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09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/Users/carlosrobertoteixeiranetto/Documents/Democracia/Eleicoes_2020/"/>
    </mc:Choice>
  </mc:AlternateContent>
  <xr:revisionPtr revIDLastSave="0" documentId="13_ncr:1_{60D5044B-7C37-304A-BA71-73F875A6FECD}" xr6:coauthVersionLast="47" xr6:coauthVersionMax="47" xr10:uidLastSave="{00000000-0000-0000-0000-000000000000}"/>
  <bookViews>
    <workbookView xWindow="0" yWindow="500" windowWidth="28800" windowHeight="16800" xr2:uid="{99264570-156A-8A4A-B454-2D9AC93C3FC4}"/>
  </bookViews>
  <sheets>
    <sheet name="Chart3" sheetId="7" r:id="rId1"/>
    <sheet name="Chart1" sheetId="5" r:id="rId2"/>
    <sheet name="Resumo" sheetId="6" r:id="rId3"/>
    <sheet name="Votos Nominais" sheetId="1" r:id="rId4"/>
    <sheet name="Totais" sheetId="2" r:id="rId5"/>
    <sheet name="Resumo Partidos" sheetId="4" r:id="rId6"/>
    <sheet name="Sheet3" sheetId="3" r:id="rId7"/>
  </sheets>
  <definedNames>
    <definedName name="_xlnm._FilterDatabase" localSheetId="3" hidden="1">'Votos Nominais'!$A$1:$I$1151</definedName>
  </definedNames>
  <calcPr calcId="191029"/>
  <pivotCaches>
    <pivotCache cacheId="46" r:id="rId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8" i="6" l="1"/>
  <c r="E8" i="6"/>
  <c r="G15" i="6" l="1"/>
  <c r="F23" i="2"/>
  <c r="F22" i="2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4" i="4"/>
  <c r="G37" i="4"/>
  <c r="H25" i="4"/>
  <c r="H26" i="4"/>
  <c r="H27" i="4"/>
  <c r="H28" i="4"/>
  <c r="H29" i="4"/>
  <c r="H30" i="4"/>
  <c r="H31" i="4"/>
  <c r="H32" i="4"/>
  <c r="H33" i="4"/>
  <c r="H34" i="4"/>
  <c r="H24" i="4"/>
  <c r="G24" i="2"/>
  <c r="G26" i="2" s="1"/>
  <c r="F24" i="2"/>
  <c r="G8" i="2"/>
  <c r="D7" i="6" s="1"/>
  <c r="D25" i="6" s="1"/>
  <c r="G7" i="2"/>
  <c r="G6" i="2"/>
  <c r="D6" i="6" s="1"/>
  <c r="D24" i="6" s="1"/>
  <c r="C14" i="2"/>
  <c r="C12" i="2"/>
  <c r="B12" i="2"/>
  <c r="A31" i="2"/>
  <c r="B31" i="2"/>
  <c r="B29" i="2"/>
  <c r="B30" i="2"/>
  <c r="A30" i="2"/>
  <c r="A29" i="2"/>
  <c r="B27" i="2"/>
  <c r="C26" i="2" s="1"/>
  <c r="B23" i="3"/>
  <c r="C6" i="2"/>
  <c r="B6" i="2"/>
  <c r="B14" i="2"/>
  <c r="A14" i="2"/>
  <c r="A15" i="2"/>
  <c r="D1153" i="1"/>
  <c r="B15" i="2" s="1"/>
  <c r="G4" i="2" s="1"/>
  <c r="H39" i="1"/>
  <c r="G14" i="2" s="1"/>
  <c r="H19" i="1"/>
  <c r="G13" i="2" s="1"/>
  <c r="J39" i="1" l="1"/>
  <c r="J31" i="1"/>
  <c r="J23" i="1"/>
  <c r="J15" i="1"/>
  <c r="J7" i="1"/>
  <c r="D10" i="6"/>
  <c r="H37" i="4"/>
  <c r="J30" i="1"/>
  <c r="J22" i="1"/>
  <c r="J14" i="1"/>
  <c r="J6" i="1"/>
  <c r="J38" i="1"/>
  <c r="J37" i="1"/>
  <c r="J29" i="1"/>
  <c r="J21" i="1"/>
  <c r="J13" i="1"/>
  <c r="J5" i="1"/>
  <c r="J36" i="1"/>
  <c r="J28" i="1"/>
  <c r="J20" i="1"/>
  <c r="J12" i="1"/>
  <c r="J4" i="1"/>
  <c r="J35" i="1"/>
  <c r="J27" i="1"/>
  <c r="J19" i="1"/>
  <c r="J11" i="1"/>
  <c r="J3" i="1"/>
  <c r="J34" i="1"/>
  <c r="J26" i="1"/>
  <c r="J18" i="1"/>
  <c r="J10" i="1"/>
  <c r="J33" i="1"/>
  <c r="J25" i="1"/>
  <c r="J17" i="1"/>
  <c r="J9" i="1"/>
  <c r="J32" i="1"/>
  <c r="J24" i="1"/>
  <c r="J16" i="1"/>
  <c r="J8" i="1"/>
  <c r="J2" i="1"/>
  <c r="D2" i="6"/>
  <c r="D19" i="6" s="1"/>
  <c r="D3" i="6"/>
  <c r="D20" i="6" s="1"/>
  <c r="G15" i="2"/>
  <c r="G22" i="2"/>
  <c r="D12" i="6"/>
  <c r="C15" i="2"/>
  <c r="H35" i="4"/>
  <c r="H38" i="4"/>
  <c r="B32" i="2"/>
  <c r="C32" i="2" s="1"/>
  <c r="C25" i="2"/>
  <c r="C27" i="2" s="1"/>
  <c r="B16" i="2"/>
  <c r="D21" i="6" l="1"/>
  <c r="D13" i="6"/>
  <c r="D14" i="6" s="1"/>
  <c r="H3" i="6" s="1"/>
  <c r="D4" i="6"/>
  <c r="D22" i="6" s="1"/>
  <c r="C16" i="2"/>
  <c r="G5" i="2"/>
  <c r="G16" i="2"/>
  <c r="E12" i="6" l="1"/>
  <c r="J5" i="2"/>
  <c r="H5" i="2"/>
  <c r="D5" i="6"/>
  <c r="D23" i="6" s="1"/>
  <c r="G23" i="2"/>
  <c r="G9" i="2"/>
  <c r="D26" i="6" l="1"/>
  <c r="D8" i="6"/>
  <c r="G20" i="2"/>
  <c r="H20" i="2" s="1"/>
  <c r="I20" i="2" s="1"/>
  <c r="H7" i="2"/>
  <c r="H9" i="2"/>
  <c r="H6" i="2"/>
  <c r="H4" i="2"/>
  <c r="H13" i="2"/>
  <c r="H8" i="2"/>
  <c r="H14" i="2"/>
  <c r="I14" i="2" s="1"/>
  <c r="H15" i="2"/>
  <c r="D27" i="6" l="1"/>
  <c r="E27" i="6" s="1"/>
  <c r="E24" i="6"/>
  <c r="E25" i="6"/>
  <c r="E20" i="6"/>
  <c r="E19" i="6"/>
  <c r="E22" i="6"/>
  <c r="E21" i="6"/>
  <c r="E26" i="6"/>
  <c r="E23" i="6"/>
  <c r="G8" i="6"/>
  <c r="G3" i="6"/>
  <c r="G2" i="6"/>
  <c r="G6" i="6"/>
  <c r="G4" i="6"/>
  <c r="G7" i="6"/>
  <c r="E14" i="6"/>
  <c r="G5" i="6"/>
  <c r="H16" i="2"/>
  <c r="F3" i="6" l="1"/>
  <c r="F14" i="6" l="1"/>
  <c r="G14" i="6" s="1"/>
  <c r="F7" i="6"/>
</calcChain>
</file>

<file path=xl/sharedStrings.xml><?xml version="1.0" encoding="utf-8"?>
<sst xmlns="http://schemas.openxmlformats.org/spreadsheetml/2006/main" count="2536" uniqueCount="1271">
  <si>
    <t>Fonte:</t>
  </si>
  <si>
    <t>https://noticias.uol.com.br/eleicoes/2020/apuracao/1turno/pr/curitiba/#vereadores</t>
  </si>
  <si>
    <t>E</t>
  </si>
  <si>
    <t>Ana JuliaPT</t>
  </si>
  <si>
    <t>Diogo BussePDT</t>
  </si>
  <si>
    <t>Dr Wolmir AguiarREPUBLICANOS</t>
  </si>
  <si>
    <t>Angelo VanhoniPT</t>
  </si>
  <si>
    <t>Rafaela LupionDEM</t>
  </si>
  <si>
    <t>Professor SilbertoMDB</t>
  </si>
  <si>
    <t>Alborghetti NetoPP</t>
  </si>
  <si>
    <t>Mestre PopPSD</t>
  </si>
  <si>
    <t>Edson do ParolinPSDB</t>
  </si>
  <si>
    <t>Rudimar FedrigoPTB</t>
  </si>
  <si>
    <t>Geovane FernandesPATRIOTA</t>
  </si>
  <si>
    <t>Mandata Coletiva das PretasPT</t>
  </si>
  <si>
    <t>Roberta CibinPDT</t>
  </si>
  <si>
    <t>Rodrigo ReisPSL</t>
  </si>
  <si>
    <t>Rogério CamposPSD</t>
  </si>
  <si>
    <t>Professora Angela Somos JuntasPSOL</t>
  </si>
  <si>
    <t>Bruno PessutiPODE</t>
  </si>
  <si>
    <t>Coronel AparecidaDEM</t>
  </si>
  <si>
    <t>Cassiano CaronPSL</t>
  </si>
  <si>
    <t>Flavia Sotto MaiorPDT</t>
  </si>
  <si>
    <t>Thiago FerroPSC</t>
  </si>
  <si>
    <t>Pastor Ailton AraujoPSL</t>
  </si>
  <si>
    <t>Vanda de AssisPT</t>
  </si>
  <si>
    <t>Alex RatoPATRIOTA</t>
  </si>
  <si>
    <t>Cacá PereiraPATRIOTA</t>
  </si>
  <si>
    <t>Fernando da PadariaPROS</t>
  </si>
  <si>
    <t>Louredes do SiemacoSOLIDARIEDADE</t>
  </si>
  <si>
    <t>Narciso DoroCIDADANIA</t>
  </si>
  <si>
    <t>Bruna EsmanhotoPSL</t>
  </si>
  <si>
    <t>Valdir FariasSOLIDARIEDADE</t>
  </si>
  <si>
    <t>Rodrigo MarcialNOVO</t>
  </si>
  <si>
    <t>Edson OliveiraPSL</t>
  </si>
  <si>
    <t>Dr TakakiPSD</t>
  </si>
  <si>
    <t>Gabriel KioCIDADANIA</t>
  </si>
  <si>
    <t>Luciano CarvalhoPP</t>
  </si>
  <si>
    <t>Jorge MarcelinoPSD</t>
  </si>
  <si>
    <t>Salete BezPT</t>
  </si>
  <si>
    <t>Mônica Braga CôrtesPODE</t>
  </si>
  <si>
    <t>Mandato Coletivo EkoaPSOL</t>
  </si>
  <si>
    <t>Paulo SalamuniPV</t>
  </si>
  <si>
    <t>Elaine EsmanhottoPSD</t>
  </si>
  <si>
    <t>Clara KidoPSC</t>
  </si>
  <si>
    <t>Genivaldo SantosDEM</t>
  </si>
  <si>
    <t>TanakaPMN</t>
  </si>
  <si>
    <t>José CarlosSOLIDARIEDADE</t>
  </si>
  <si>
    <t>Dr RodrigoPRTB</t>
  </si>
  <si>
    <t>Rafael Lopes RaguloPP</t>
  </si>
  <si>
    <t>Monroe OlsenNOVO</t>
  </si>
  <si>
    <t>Lucas SiqueiraPSB</t>
  </si>
  <si>
    <t>Professor MatsudaPV</t>
  </si>
  <si>
    <t>Gerson Guelmann ZsPDT</t>
  </si>
  <si>
    <t>Silvio TeixeiraREPUBLICANOS</t>
  </si>
  <si>
    <t>Rodrigo BaitalaPSL</t>
  </si>
  <si>
    <t>Marcio BonardiPSL</t>
  </si>
  <si>
    <t>Toninho da CicDC</t>
  </si>
  <si>
    <t>Juliano Rodrigo do São BrazNOVO</t>
  </si>
  <si>
    <t>Reginaldo AnaniasPMB</t>
  </si>
  <si>
    <t>Luciano KelucPTC</t>
  </si>
  <si>
    <t>Zé da FarmáciaPSB</t>
  </si>
  <si>
    <t>ColpaniPSB</t>
  </si>
  <si>
    <t>Dr CaxiasPP</t>
  </si>
  <si>
    <t>Kadu PradoAVANTE</t>
  </si>
  <si>
    <t>BRANCOS</t>
  </si>
  <si>
    <t>NULOS</t>
  </si>
  <si>
    <t>VÁLIDOS</t>
  </si>
  <si>
    <t>Ausentes, brancos e nulos no município</t>
  </si>
  <si>
    <t>Entre os eleitores aptos a votar:</t>
  </si>
  <si>
    <t>não foram votar</t>
  </si>
  <si>
    <t>foram votar</t>
  </si>
  <si>
    <t>Entre os eleitores que votaram:</t>
  </si>
  <si>
    <t>brancos</t>
  </si>
  <si>
    <t>nulos</t>
  </si>
  <si>
    <t>Totais</t>
  </si>
  <si>
    <t>Shirley OrdonioDEM</t>
  </si>
  <si>
    <t>João BettegaPV</t>
  </si>
  <si>
    <t>Professor EvertonPDT</t>
  </si>
  <si>
    <t>Professora TâniaPSB</t>
  </si>
  <si>
    <t>Adão da AmbulânciaDC</t>
  </si>
  <si>
    <t>Josias DiasPTC</t>
  </si>
  <si>
    <t>Camilla GondaPDT</t>
  </si>
  <si>
    <t>Jota JuniorPV</t>
  </si>
  <si>
    <t>Roberto AciolliPV</t>
  </si>
  <si>
    <t>Luiz Paulo NavarretePSL</t>
  </si>
  <si>
    <t>Paulo RinkPL</t>
  </si>
  <si>
    <t>Rafael SalletPC do B</t>
  </si>
  <si>
    <t>GuerraPSD</t>
  </si>
  <si>
    <t>Chicarelli Cir DentistaMDB</t>
  </si>
  <si>
    <t>Egbert SchlogelCIDADANIA</t>
  </si>
  <si>
    <t>Capitão Pedro Monteiro JuniorPSL</t>
  </si>
  <si>
    <t>Miro MirandaPTC</t>
  </si>
  <si>
    <t>VermelhoPMB</t>
  </si>
  <si>
    <t>Wanderley de CarvalhoAVANTE</t>
  </si>
  <si>
    <t>Dirceu MoreiraSOLIDARIEDADE</t>
  </si>
  <si>
    <t>Jaime FortunatoPTB</t>
  </si>
  <si>
    <t>Marcos TraadPTB</t>
  </si>
  <si>
    <t>Bombeiro AlexPSD</t>
  </si>
  <si>
    <t>Engenheiro Borges dos ReisDEM</t>
  </si>
  <si>
    <t>Nete SantanaPROS</t>
  </si>
  <si>
    <t>Fabiano MarconNOVO</t>
  </si>
  <si>
    <t>Karol Tartas ColnaghiPV</t>
  </si>
  <si>
    <t>Delegado MikalovskiPSL</t>
  </si>
  <si>
    <t>Cesar NortãoPRTB</t>
  </si>
  <si>
    <t>João Luiz FianiPTB</t>
  </si>
  <si>
    <t>Marcia SantosPODE</t>
  </si>
  <si>
    <t>Kátia dos AnimaisSOLIDARIEDADE</t>
  </si>
  <si>
    <t>Linguiça do CircoPATRIOTA</t>
  </si>
  <si>
    <t>Sergio do SaneamentoPTB</t>
  </si>
  <si>
    <t>Dr Paulo CoelhoPSD</t>
  </si>
  <si>
    <t>Isis Família PassosPSOL</t>
  </si>
  <si>
    <t>Eduardo SilvaPSL</t>
  </si>
  <si>
    <t>Professora Alessandra GalliREDE</t>
  </si>
  <si>
    <t>Anderson ChinhoDEM</t>
  </si>
  <si>
    <t>Jeferson SallesCIDADANIA</t>
  </si>
  <si>
    <t>Fabio O Japa da CivilPSL</t>
  </si>
  <si>
    <t>Joao do SucoDEM</t>
  </si>
  <si>
    <t>Thiago ChiamuleraPATRIOTA</t>
  </si>
  <si>
    <t>Carlinhos da SinaleiraPP</t>
  </si>
  <si>
    <t>Professor PedroDEM</t>
  </si>
  <si>
    <t>Puma do Cic em AlertaPP</t>
  </si>
  <si>
    <t>Iranei FernandesPMN</t>
  </si>
  <si>
    <t>Henry XavierMDB</t>
  </si>
  <si>
    <t>Dina da AutoescolaPSC</t>
  </si>
  <si>
    <t>Maestro IsaiasDEM</t>
  </si>
  <si>
    <t>Viviane FujitaNOVO</t>
  </si>
  <si>
    <t>Paulo da SegurançaPSD</t>
  </si>
  <si>
    <t>Sargento PereiraSOLIDARIEDADE</t>
  </si>
  <si>
    <t>Francisco FilhoPMN</t>
  </si>
  <si>
    <t>Walter PretoSOLIDARIEDADE</t>
  </si>
  <si>
    <t>Edson PiresPP</t>
  </si>
  <si>
    <t>Luizao StellfeldPMB</t>
  </si>
  <si>
    <t>Matheus MokdeseDC</t>
  </si>
  <si>
    <t>Leonardo RazeraNOVO</t>
  </si>
  <si>
    <t>Octavio Boscardin BorghettiPP</t>
  </si>
  <si>
    <t>Maria Julia do Vovô VitorinoDEM</t>
  </si>
  <si>
    <t>Osmair Azolin JavoroskyPSD</t>
  </si>
  <si>
    <t>Haroldo MarconiDEM</t>
  </si>
  <si>
    <t>Zeca MeloMDB</t>
  </si>
  <si>
    <t>Rafael CabeçaPTB</t>
  </si>
  <si>
    <t>Norberto da FarmaciaPMB</t>
  </si>
  <si>
    <t>Luan AzevedoPDT</t>
  </si>
  <si>
    <t>Jorge CordeiroPSL</t>
  </si>
  <si>
    <t>Adão da RenovarPTC</t>
  </si>
  <si>
    <t>Zé da FerroviáriaPROS</t>
  </si>
  <si>
    <t>Nena MalassaPL</t>
  </si>
  <si>
    <t>Luiz Tadeu SeidelPMB</t>
  </si>
  <si>
    <t>Hp - Helcio PiassettaPMB</t>
  </si>
  <si>
    <t>Yared FilhoPL</t>
  </si>
  <si>
    <t>Roberto KussSOLIDARIEDADE</t>
  </si>
  <si>
    <t>Josué DamacenoPSD</t>
  </si>
  <si>
    <t>Pedro PauloPT</t>
  </si>
  <si>
    <t>Romuel SatinPROS</t>
  </si>
  <si>
    <t>KajotaPODE</t>
  </si>
  <si>
    <t>Herculano's DogPSD</t>
  </si>
  <si>
    <t>Professora SilviaMDB</t>
  </si>
  <si>
    <t>Roni da AcademiaNOVO</t>
  </si>
  <si>
    <t>Mestre João GuilhermeREPUBLICANOS</t>
  </si>
  <si>
    <t>Fabio AguayoPSL</t>
  </si>
  <si>
    <t>Tio GersonPMB</t>
  </si>
  <si>
    <t>Professor ManuPMB</t>
  </si>
  <si>
    <t>Nego BombeiroPV</t>
  </si>
  <si>
    <t>Policial Afonso NinjaPMN</t>
  </si>
  <si>
    <t>Juba AkelPV</t>
  </si>
  <si>
    <t>Dudu MoreiraPDT</t>
  </si>
  <si>
    <t>Enfermeiro MiroPSB</t>
  </si>
  <si>
    <t>Sargento AleixoPV</t>
  </si>
  <si>
    <t>Cida LeitDEM</t>
  </si>
  <si>
    <t>Fran da Dona LuordesCIDADANIA</t>
  </si>
  <si>
    <t>SandovalPSL</t>
  </si>
  <si>
    <t>Alicate da BoschPROS</t>
  </si>
  <si>
    <t>Paula MilaniPMB</t>
  </si>
  <si>
    <t>Rodrigo TomaziniPSOL</t>
  </si>
  <si>
    <t>AnaterraPT</t>
  </si>
  <si>
    <t>Octavio BuchiMDB</t>
  </si>
  <si>
    <t>Alexandre RollerDC</t>
  </si>
  <si>
    <t>Jetson MendesPSD</t>
  </si>
  <si>
    <t>Gisele do NovoNOVO</t>
  </si>
  <si>
    <t>Mario MezaquePMB</t>
  </si>
  <si>
    <t>Rafael MagossoDEM</t>
  </si>
  <si>
    <t>Prof Antônio do ColegiãoMDB</t>
  </si>
  <si>
    <t>Sargento AmarildoPP</t>
  </si>
  <si>
    <t>Eladio PradosPODE</t>
  </si>
  <si>
    <t>Léo AlmeidaSOLIDARIEDADE</t>
  </si>
  <si>
    <t>Bruce Gabriel Braga FarhatNOVO</t>
  </si>
  <si>
    <t>Tenente Professor MarquesREPUBLICANOS</t>
  </si>
  <si>
    <t>Daniel CasagrandePSL</t>
  </si>
  <si>
    <t>Adão PereiraPMB</t>
  </si>
  <si>
    <t>Professor Edson MacielPP</t>
  </si>
  <si>
    <t>Edilson LaraPDT</t>
  </si>
  <si>
    <t>Aurélio AguiarREPUBLICANOS</t>
  </si>
  <si>
    <t>Alle NascimentoMDB</t>
  </si>
  <si>
    <t>Caio NordestePROS</t>
  </si>
  <si>
    <t>Ba do EsporteAVANTE</t>
  </si>
  <si>
    <t>Antonio AlmeidaPATRIOTA</t>
  </si>
  <si>
    <t>Ana Paula VilarMDB</t>
  </si>
  <si>
    <t>Isabele FélixPODE</t>
  </si>
  <si>
    <t>Ana MiraPSOL</t>
  </si>
  <si>
    <t>João CarlosPROS</t>
  </si>
  <si>
    <t>Prof GilmarPROS</t>
  </si>
  <si>
    <t>Dimi AndradeDEM</t>
  </si>
  <si>
    <t>Josué SanderCIDADANIA</t>
  </si>
  <si>
    <t>Alex Mildenberger NunesPROS</t>
  </si>
  <si>
    <t>Jetam Mágico E ProfessorPTB</t>
  </si>
  <si>
    <t>Paulina Hilebrant do HauerDEM</t>
  </si>
  <si>
    <t>Isaac de OliveiraPTB</t>
  </si>
  <si>
    <t>Soraya Fadel ChamiNOVO</t>
  </si>
  <si>
    <t>Katya CustódioSOLIDARIEDADE</t>
  </si>
  <si>
    <t>Brito da FármaciaPROS</t>
  </si>
  <si>
    <t>Pedro BarthPL</t>
  </si>
  <si>
    <t>Luiz StédilePDT</t>
  </si>
  <si>
    <t>Feijão da AssociaçãoPTC</t>
  </si>
  <si>
    <t>Elza Maria CamposPC do B</t>
  </si>
  <si>
    <t>Eduardo PereiraPTB</t>
  </si>
  <si>
    <t>Ney NunesPSL</t>
  </si>
  <si>
    <t>Luciana GalebNOVO</t>
  </si>
  <si>
    <t>Tito TelesPMB</t>
  </si>
  <si>
    <t>Delegado Tião NetoPROS</t>
  </si>
  <si>
    <t>Dr TadeusPTC</t>
  </si>
  <si>
    <t>Elis MantagutePV</t>
  </si>
  <si>
    <t>Luciana MullerPP</t>
  </si>
  <si>
    <t>E se Curitiba Fosse NossaPSOL</t>
  </si>
  <si>
    <t>Maycoln CamargoPSL</t>
  </si>
  <si>
    <t>João HermesNOVO</t>
  </si>
  <si>
    <t>Roney OliveiraPV</t>
  </si>
  <si>
    <t>Cristiano GalegoPODE</t>
  </si>
  <si>
    <t>Valdemar PotulskiPROS</t>
  </si>
  <si>
    <t>Ademilson do TaxiREPUBLICANOS</t>
  </si>
  <si>
    <t>Cris ChicaPROS</t>
  </si>
  <si>
    <t>Delegado Zé MariaMDB</t>
  </si>
  <si>
    <t>Kako MazânekPSL</t>
  </si>
  <si>
    <t>Professor ChristianoPSC</t>
  </si>
  <si>
    <t>Rodrigo LinsPRTB</t>
  </si>
  <si>
    <t>Victor LopesNOVO</t>
  </si>
  <si>
    <t>Thor FerrazPSB</t>
  </si>
  <si>
    <t>Cassio Ricci IiCIDADANIA</t>
  </si>
  <si>
    <t>Soldado da CruzPROS</t>
  </si>
  <si>
    <t>Professor José AcirPSB</t>
  </si>
  <si>
    <t>Walter MoreiraPSD</t>
  </si>
  <si>
    <t>Ismael da FarmáciaPRTB</t>
  </si>
  <si>
    <t>Soldado ZizaPSL</t>
  </si>
  <si>
    <t>Rosane CaldeiraPODE</t>
  </si>
  <si>
    <t>Tacti HairPATRIOTA</t>
  </si>
  <si>
    <t>Ozias SilvaPODE</t>
  </si>
  <si>
    <t>Jorge AvilaPSC</t>
  </si>
  <si>
    <t>Waldir do ContradiçãoMDB</t>
  </si>
  <si>
    <t>Ismael do Pão de QueijoPTC</t>
  </si>
  <si>
    <t>Prof&amp;deg; Renato BaggioPSL</t>
  </si>
  <si>
    <t>Chrys KishidaPP</t>
  </si>
  <si>
    <t>Adalmo AlvesPRTB</t>
  </si>
  <si>
    <t>Italo RomanoPROS</t>
  </si>
  <si>
    <t>CandieroPDT</t>
  </si>
  <si>
    <t>Eda SilverioPMB</t>
  </si>
  <si>
    <t>FerrazNOVO</t>
  </si>
  <si>
    <t>Rogerio ShinobiSOLIDARIEDADE</t>
  </si>
  <si>
    <t>Professor ThyaguinhoPSD</t>
  </si>
  <si>
    <t>Paulo CesarPATRIOTA</t>
  </si>
  <si>
    <t>Jeovai ZicoPROS</t>
  </si>
  <si>
    <t>Dra. Beloni MezzomoPTB</t>
  </si>
  <si>
    <t>Mateus do BairroPTC</t>
  </si>
  <si>
    <t>MagalPT</t>
  </si>
  <si>
    <t>Gislene GouveaPSC</t>
  </si>
  <si>
    <t>Josy do VallePROS</t>
  </si>
  <si>
    <t>Zulman Zé do AlhoPTC</t>
  </si>
  <si>
    <t>Montaldi Pé VermelhoDC</t>
  </si>
  <si>
    <t>Eloy JacinthoPDT</t>
  </si>
  <si>
    <t>Agnaldo do Cachorro QuentePV</t>
  </si>
  <si>
    <t>Luiz TourinhoNOVO</t>
  </si>
  <si>
    <t>Amanda GimenezPSDB</t>
  </si>
  <si>
    <t>Gilmar QuintilhanoPT</t>
  </si>
  <si>
    <t>AtalaiaDEM</t>
  </si>
  <si>
    <t>Marco FigueiredoSOLIDARIEDADE</t>
  </si>
  <si>
    <t>Maria ErondinaPSB</t>
  </si>
  <si>
    <t>Ives MollerPSD</t>
  </si>
  <si>
    <t>Heico SilvaPODE</t>
  </si>
  <si>
    <t>Professor JacksonMDB</t>
  </si>
  <si>
    <t>KobePMN</t>
  </si>
  <si>
    <t>Telma MelloPSOL</t>
  </si>
  <si>
    <t>Cláudia PadilhaSOLIDARIEDADE</t>
  </si>
  <si>
    <t>Ricardo MarinhoPT</t>
  </si>
  <si>
    <t>Almir AguiarPSD</t>
  </si>
  <si>
    <t>Kayan AcassioDC</t>
  </si>
  <si>
    <t>Jornalista Jorge YaredPT</t>
  </si>
  <si>
    <t>Thiago AgibertPMB</t>
  </si>
  <si>
    <t>Tenente AmauriPRTB</t>
  </si>
  <si>
    <t>OsninPSL</t>
  </si>
  <si>
    <t>Carlos OroskiPMN</t>
  </si>
  <si>
    <t>Prof Osvaldo AraujoPT</t>
  </si>
  <si>
    <t>Oscar Moreira da Ong AnjosPSL</t>
  </si>
  <si>
    <t>Inspetor FredericoPDT</t>
  </si>
  <si>
    <t>Tenente CutlerPMN</t>
  </si>
  <si>
    <t>Souza do EsportePROS</t>
  </si>
  <si>
    <t>Vicente da SaudeMDB</t>
  </si>
  <si>
    <t>Soldado LuzAVANTE</t>
  </si>
  <si>
    <t>Franciely PassareliDEM</t>
  </si>
  <si>
    <t>Rozangela AlmeidaPP</t>
  </si>
  <si>
    <t>Giuliano (juca)PTB</t>
  </si>
  <si>
    <t>Claudionor AlvesREPUBLICANOS</t>
  </si>
  <si>
    <t>Janaina LuzPROS</t>
  </si>
  <si>
    <t>Rose WittPSC</t>
  </si>
  <si>
    <t>Piu RicettiPROS</t>
  </si>
  <si>
    <t>Saulo Tigre da VilaCIDADANIA</t>
  </si>
  <si>
    <t>Giu JavorskiPSDB</t>
  </si>
  <si>
    <t>Marquinhos CardosoPMB</t>
  </si>
  <si>
    <t>ErnaniPSL</t>
  </si>
  <si>
    <t>Cleunice GarciaPSD</t>
  </si>
  <si>
    <t>Professor Luciano RodriguesPTC</t>
  </si>
  <si>
    <t>Rafael CuryPSD</t>
  </si>
  <si>
    <t>Dida PortelinhaPROS</t>
  </si>
  <si>
    <t>Luiz KarwowskiPP</t>
  </si>
  <si>
    <t>Beto BiólogoPV</t>
  </si>
  <si>
    <t>Dra Marcilene SoaresREPUBLICANOS</t>
  </si>
  <si>
    <t>Eva da SaudeMDB</t>
  </si>
  <si>
    <t>Elaine MarinsPDT</t>
  </si>
  <si>
    <t>Prof. Balinha (vagas Emprego)PSD</t>
  </si>
  <si>
    <t>Chico da BalancaMDB</t>
  </si>
  <si>
    <t>Regina CruzPT</t>
  </si>
  <si>
    <t>Enfermeira Suzana RabeloPSB</t>
  </si>
  <si>
    <t>Isabel TofanelliAVANTE</t>
  </si>
  <si>
    <t>MorettiPSB</t>
  </si>
  <si>
    <t>Davi eg SilvaAVANTE</t>
  </si>
  <si>
    <t>Cristiane de MelloPSL</t>
  </si>
  <si>
    <t>Van VeganaPDT</t>
  </si>
  <si>
    <t>Gerônimo ChulapaPMB</t>
  </si>
  <si>
    <t>Jornalista Luiz RibeiroREPUBLICANOS</t>
  </si>
  <si>
    <t>Cantor Willian RenanPSD</t>
  </si>
  <si>
    <t>Allan JohanPSB</t>
  </si>
  <si>
    <t>Edivan MotaREPUBLICANOS</t>
  </si>
  <si>
    <t>Igor Rodrigues MartinsNOVO</t>
  </si>
  <si>
    <t>Fabio GuimarãesREPUBLICANOS</t>
  </si>
  <si>
    <t>Zé NascimentoSOLIDARIEDADE</t>
  </si>
  <si>
    <t>Professora Vanessa SantosPTC</t>
  </si>
  <si>
    <t>Inspetora FernandaPV</t>
  </si>
  <si>
    <t>KidSOLIDARIEDADE</t>
  </si>
  <si>
    <t>MandrykPDT</t>
  </si>
  <si>
    <t>Batistão do PostoSOLIDARIEDADE</t>
  </si>
  <si>
    <t>Gustavo TissotPTB</t>
  </si>
  <si>
    <t>Ademir FranciscoDC</t>
  </si>
  <si>
    <t>LilicoPC do B</t>
  </si>
  <si>
    <t>Serjão FeitosaPATRIOTA</t>
  </si>
  <si>
    <t>Rivas RodriguesAVANTE</t>
  </si>
  <si>
    <t>Junior AzevedoPTC</t>
  </si>
  <si>
    <t>Leandro Borges da SilveiraDC</t>
  </si>
  <si>
    <t>Josi AgostinhoMDB</t>
  </si>
  <si>
    <t>Dr Anderson RamosREPUBLICANOS</t>
  </si>
  <si>
    <t>Otto CulturalPDT</t>
  </si>
  <si>
    <t>Lourdes Fonseca da SaúdeDC</t>
  </si>
  <si>
    <t>Orlei do PovoSOLIDARIEDADE</t>
  </si>
  <si>
    <t>Daniele BeltraoPMN</t>
  </si>
  <si>
    <t>Valdemar RochaPSD</t>
  </si>
  <si>
    <t>Joao CarvalhoPMB</t>
  </si>
  <si>
    <t>Cassiano AngeloNOVO</t>
  </si>
  <si>
    <t>Sargento NeresDEM</t>
  </si>
  <si>
    <t>Isaias SaldanhaNOVO</t>
  </si>
  <si>
    <t>Isis do PovoNOVO</t>
  </si>
  <si>
    <t>Dra Edeli PepeSOLIDARIEDADE</t>
  </si>
  <si>
    <t>Irene do PostinhoDC</t>
  </si>
  <si>
    <t>Vanderlei da SaúdePSDB</t>
  </si>
  <si>
    <t>Nice VieiraPSL</t>
  </si>
  <si>
    <t>Maria AdrianaPC do B</t>
  </si>
  <si>
    <t>Almir HeusyPODE</t>
  </si>
  <si>
    <t>Grazi AbdallaPP</t>
  </si>
  <si>
    <t>Adriano do GabinetoPP</t>
  </si>
  <si>
    <t>Juliana RibeiroMDB</t>
  </si>
  <si>
    <t>Micheli RecalcattiPSD</t>
  </si>
  <si>
    <t>Jane do RocioPSDB</t>
  </si>
  <si>
    <t>Mirella FerrazCIDADANIA</t>
  </si>
  <si>
    <t>Mirinha LesskiuPSL</t>
  </si>
  <si>
    <t>Edevaldo SilvaPSL</t>
  </si>
  <si>
    <t>Paulo da FigaroPODE</t>
  </si>
  <si>
    <t>Sargento BarbarineDC</t>
  </si>
  <si>
    <t>Valeria SchlemperPMN</t>
  </si>
  <si>
    <t>Coronel BudalPRTB</t>
  </si>
  <si>
    <t>Aline FisioterapeutaPSL</t>
  </si>
  <si>
    <t>Marins SampaioDC</t>
  </si>
  <si>
    <t>Ordem#</t>
  </si>
  <si>
    <t>Nome</t>
  </si>
  <si>
    <t>Partido</t>
  </si>
  <si>
    <t>Eleito?</t>
  </si>
  <si>
    <t>Votos</t>
  </si>
  <si>
    <t>Danielle SuzukiREPUBLICANOS</t>
  </si>
  <si>
    <t>Isabel FontouraAVANTE</t>
  </si>
  <si>
    <t>Fernanda NicolottiNOVO</t>
  </si>
  <si>
    <t>Luizão Capotas CuritibaDEM</t>
  </si>
  <si>
    <t>DemchukPSD</t>
  </si>
  <si>
    <t>Papai Noel Paulo DuartePP</t>
  </si>
  <si>
    <t>Fabiano LealPTC</t>
  </si>
  <si>
    <t>Ledi AlmeidaPSL</t>
  </si>
  <si>
    <t>Prof Blênio PeixePODE</t>
  </si>
  <si>
    <t>Paulinho do BoqueirãoPROS</t>
  </si>
  <si>
    <t>Rubens ChavesPMN</t>
  </si>
  <si>
    <t>Professora Tereza do TatuquaraDC</t>
  </si>
  <si>
    <t>Thiago GomesPATRIOTA</t>
  </si>
  <si>
    <t>Joao do SalaoDEM</t>
  </si>
  <si>
    <t>RodriguesPROS</t>
  </si>
  <si>
    <t>Alex CorujaCIDADANIA</t>
  </si>
  <si>
    <t>VenturaDC</t>
  </si>
  <si>
    <t>Roberto SilvaPV</t>
  </si>
  <si>
    <t>Rodrigo FornosPTB</t>
  </si>
  <si>
    <t>Edinei PedrosoREPUBLICANOS</t>
  </si>
  <si>
    <t>PaulinoNOVO</t>
  </si>
  <si>
    <t>Solange EmerickPSD</t>
  </si>
  <si>
    <t>Pastor João dos AnjosPRTB</t>
  </si>
  <si>
    <t>Professor Marcos PauloPSC</t>
  </si>
  <si>
    <t>Jose FerreiraNOVO</t>
  </si>
  <si>
    <t>Sergio WerlePV</t>
  </si>
  <si>
    <t>Policial RonaldPSL</t>
  </si>
  <si>
    <t>Michelle ReichPSL</t>
  </si>
  <si>
    <t>Claudia GomesPV</t>
  </si>
  <si>
    <t>ClaudesilvaDC</t>
  </si>
  <si>
    <t>Andreatta da MontrealPTC</t>
  </si>
  <si>
    <t>Afonso HarteskoffPODE</t>
  </si>
  <si>
    <t>Pastor ValmirMDB</t>
  </si>
  <si>
    <t>Kauana ConselheiraPMB</t>
  </si>
  <si>
    <t>Nicolas IargasREDE</t>
  </si>
  <si>
    <t>Sargento DarioPSD</t>
  </si>
  <si>
    <t>Paulo Cesar RuchisnkiPDT</t>
  </si>
  <si>
    <t>Marcelo das PlacasPMN</t>
  </si>
  <si>
    <t>Zé do GásPMB</t>
  </si>
  <si>
    <t>João França CicPTC</t>
  </si>
  <si>
    <t>Carlos Roberto da CruzPSD</t>
  </si>
  <si>
    <t>Fabio SkrabaPTB</t>
  </si>
  <si>
    <t>Jé da FarmáciaPTB</t>
  </si>
  <si>
    <t>Elaine GussoREPUBLICANOS</t>
  </si>
  <si>
    <t>Gabriel KritikosNOVO</t>
  </si>
  <si>
    <t>Miguel CarvalhoPODE</t>
  </si>
  <si>
    <t>Cris CrocettiPODE</t>
  </si>
  <si>
    <t>Rafael PurperPMB</t>
  </si>
  <si>
    <t>PachecoPP</t>
  </si>
  <si>
    <t>Aulio ZambenedettiCIDADANIA</t>
  </si>
  <si>
    <t>Zede BorgesPTC</t>
  </si>
  <si>
    <t>Geovanni de LucaMDB</t>
  </si>
  <si>
    <t>André FelipeNOVO</t>
  </si>
  <si>
    <t>Amanda LeskaREPUBLICANOS</t>
  </si>
  <si>
    <t>Santana dos CaminhõesPROS</t>
  </si>
  <si>
    <t>Rita ArmstrongPSL</t>
  </si>
  <si>
    <t>Cilso FosterPSDB</t>
  </si>
  <si>
    <t>Mari PessinPSD</t>
  </si>
  <si>
    <t>Mauro NascimentoAVANTE</t>
  </si>
  <si>
    <t>Fabiano VieiraDEM</t>
  </si>
  <si>
    <t>Alberto SilveiraPODE</t>
  </si>
  <si>
    <t>João Carlos RosaSOLIDARIEDADE</t>
  </si>
  <si>
    <t>Binho Araújo Homem JustiçaPSDB</t>
  </si>
  <si>
    <t>Rosana HeinPRTB</t>
  </si>
  <si>
    <t>Sayonara NevesPV</t>
  </si>
  <si>
    <t>Pai CrisDEM</t>
  </si>
  <si>
    <t>MircoPODE</t>
  </si>
  <si>
    <t>Claudino Dias Mandato ColetivoPSOL</t>
  </si>
  <si>
    <t>Tadi do Capão RasoPV</t>
  </si>
  <si>
    <t>Marcelo ZagonelPTB</t>
  </si>
  <si>
    <t>Jose Valdecir Adv CriminalistaPSL</t>
  </si>
  <si>
    <t>Paulo FoxPL</t>
  </si>
  <si>
    <t>João LipkaPDT</t>
  </si>
  <si>
    <t>Serginho TecladoPSC</t>
  </si>
  <si>
    <t>Mestre Fausto BlackREPUBLICANOS</t>
  </si>
  <si>
    <t>Andressa do TrabalhadorPODE</t>
  </si>
  <si>
    <t>Alexandre PaivaPROS</t>
  </si>
  <si>
    <t>Gleizi CalegariPSL</t>
  </si>
  <si>
    <t>Joao NapoleaoPMN</t>
  </si>
  <si>
    <t>DorvalPL</t>
  </si>
  <si>
    <t>Andréia PereiraPV</t>
  </si>
  <si>
    <t>Dr. Allan KardecPSD</t>
  </si>
  <si>
    <t>Mestre ChinaPSB</t>
  </si>
  <si>
    <t>Pedro Henrique DiasPSD</t>
  </si>
  <si>
    <t>Davi do PetPV</t>
  </si>
  <si>
    <t>Alvaro MoraesNOVO</t>
  </si>
  <si>
    <t>Valquir Kiu FotógrafoPMB</t>
  </si>
  <si>
    <t>Ivonei RibasPODE</t>
  </si>
  <si>
    <t>Gerson VieiraPT</t>
  </si>
  <si>
    <t>Nilson BaquetaPTB</t>
  </si>
  <si>
    <t>Zé EltonPMB</t>
  </si>
  <si>
    <t>Liliam GussoREDE</t>
  </si>
  <si>
    <t>Dra CarmelaPSB</t>
  </si>
  <si>
    <t>Samuca NeundorfPMB</t>
  </si>
  <si>
    <t>Izaias MeirelesAVANTE</t>
  </si>
  <si>
    <t>Márcia do AviárioSOLIDARIEDADE</t>
  </si>
  <si>
    <t>Flávio FalcãoPV</t>
  </si>
  <si>
    <t>Luciana Moreira da CostaPP</t>
  </si>
  <si>
    <t>Ricardinho TonczackPV</t>
  </si>
  <si>
    <t>Ewerson da SaúdeDC</t>
  </si>
  <si>
    <t>Toninho da JolocolaPP</t>
  </si>
  <si>
    <t>Marco Antonio da RadioREPUBLICANOS</t>
  </si>
  <si>
    <t>Herbert LeitnerPODE</t>
  </si>
  <si>
    <t>Marcio AntunesPDT</t>
  </si>
  <si>
    <t>MilicoPROS</t>
  </si>
  <si>
    <t>Adriano GabiruPMB</t>
  </si>
  <si>
    <t>Lilian DiasPROS</t>
  </si>
  <si>
    <t>Lia Mara AgapitoPMB</t>
  </si>
  <si>
    <t>Elson TorresPSL</t>
  </si>
  <si>
    <t>Moises Assistente SocialPT</t>
  </si>
  <si>
    <t>Dario DalpraPMB</t>
  </si>
  <si>
    <t>NasiPMB</t>
  </si>
  <si>
    <t>Cláudio CunhaPSDB</t>
  </si>
  <si>
    <t>FernandinhoPP</t>
  </si>
  <si>
    <t>JohnsonPP</t>
  </si>
  <si>
    <t>Dila do EspetinhoDEM</t>
  </si>
  <si>
    <t>Anderson Siqueira Prof IndioPATRIOTA</t>
  </si>
  <si>
    <t>Larissa MaftumMDB</t>
  </si>
  <si>
    <t>Professor GiocondoPODE</t>
  </si>
  <si>
    <t>Dra Ana WatanabePP</t>
  </si>
  <si>
    <t>Ricardo Sim PodemosSOLIDARIEDADE</t>
  </si>
  <si>
    <t>Ivanildo BenattiPRTB</t>
  </si>
  <si>
    <t>Josi da ReciclagemPDT</t>
  </si>
  <si>
    <t>Toninhoviana do Alto BoqueirãoSOLIDARIEDADE</t>
  </si>
  <si>
    <t>Lucas Cezar SobrinhoPSD</t>
  </si>
  <si>
    <t>Val do GásPTB</t>
  </si>
  <si>
    <t>Amauri Krailink MilênioPSD</t>
  </si>
  <si>
    <t>Marisa GazzolaPRTB</t>
  </si>
  <si>
    <t>Isaias da AssociaçãoPTC</t>
  </si>
  <si>
    <t>Giva CuritibaPP</t>
  </si>
  <si>
    <t>Betinha DinizAVANTE</t>
  </si>
  <si>
    <t>Jean HenriquePSOL</t>
  </si>
  <si>
    <t>Wagner AlcantaraPTC</t>
  </si>
  <si>
    <t>CicaPODE</t>
  </si>
  <si>
    <t>Pedrinho do Santa QuitériaREPUBLICANOS</t>
  </si>
  <si>
    <t>Professor GeraldoDC</t>
  </si>
  <si>
    <t>Gerson Greca GussoPSD</t>
  </si>
  <si>
    <t>Magrão da ReciclagemPTC</t>
  </si>
  <si>
    <t>Percy do UberabaREPUBLICANOS</t>
  </si>
  <si>
    <t>Delegado MachadãoPV</t>
  </si>
  <si>
    <t>Peterlini da CicPTC</t>
  </si>
  <si>
    <t>João BuenoPROS</t>
  </si>
  <si>
    <t>Vilson SimõesMDB</t>
  </si>
  <si>
    <t>Mineiro da OficinaREPUBLICANOS</t>
  </si>
  <si>
    <t>Marcio Mossurunga MoraesPMN</t>
  </si>
  <si>
    <t>Rosa MariaPATRIOTA</t>
  </si>
  <si>
    <t>CastellanoREPUBLICANOS</t>
  </si>
  <si>
    <t>Emilio CaldeiraDC</t>
  </si>
  <si>
    <t>Julio GaliottoPSC</t>
  </si>
  <si>
    <t>Sergio ScorsimCIDADANIA</t>
  </si>
  <si>
    <t>Dr Emerson SettiPSDB</t>
  </si>
  <si>
    <t>Adelor SantosPROS</t>
  </si>
  <si>
    <t>Professora MárciaSOLIDARIEDADE</t>
  </si>
  <si>
    <t>Marco BérgamoDC</t>
  </si>
  <si>
    <t>Investigador Pedro CraveiroPSL</t>
  </si>
  <si>
    <t>Eliane ReinertPTB</t>
  </si>
  <si>
    <t>Eidi MachadoCIDADANIA</t>
  </si>
  <si>
    <t>Mestre DéaPSL</t>
  </si>
  <si>
    <t>Élcio AraújoPL</t>
  </si>
  <si>
    <t>Roberta KisyAVANTE</t>
  </si>
  <si>
    <t>JulioPMB</t>
  </si>
  <si>
    <t>Edson GruberPRTB</t>
  </si>
  <si>
    <t>Rose Protetora dos AnimaisPROS</t>
  </si>
  <si>
    <t>Geni da Galeria TijucasDEM</t>
  </si>
  <si>
    <t>Thabata UhlikPSL</t>
  </si>
  <si>
    <t>Luizinho do TatuquaraPP</t>
  </si>
  <si>
    <t>Cantor Neir MenezesPSL</t>
  </si>
  <si>
    <t>RabeloPSL</t>
  </si>
  <si>
    <t>Paulo PolatiPP</t>
  </si>
  <si>
    <t>Neusa RibeiroPMB</t>
  </si>
  <si>
    <t>Professora Juliana WaznyMDB</t>
  </si>
  <si>
    <t>Nilson Lançoni GarrinchaPDT</t>
  </si>
  <si>
    <t>Acel da Vidraçaria MercêsREPUBLICANOS</t>
  </si>
  <si>
    <t>Simone da Vila SandraPTB</t>
  </si>
  <si>
    <t>Gil PriandiSOLIDARIEDADE</t>
  </si>
  <si>
    <t>Roberto &amp;amp;quot;herdeiros&amp;amp;quot;PRTB</t>
  </si>
  <si>
    <t>Rodrigo LabatutPSC</t>
  </si>
  <si>
    <t>Adriana SenterPV</t>
  </si>
  <si>
    <t>Elaine de LazzariPODE</t>
  </si>
  <si>
    <t>Mestre Kunta KintePRTB</t>
  </si>
  <si>
    <t>Junior VargasPL</t>
  </si>
  <si>
    <t>Renatinho ConceiçãoPDT</t>
  </si>
  <si>
    <t>Valmir CordeiroAVANTE</t>
  </si>
  <si>
    <t>Prof Carlos GomesCIDADANIA</t>
  </si>
  <si>
    <t>Bruna da Auto EscolaREPUBLICANOS</t>
  </si>
  <si>
    <t>Juarez GoesPSB</t>
  </si>
  <si>
    <t>Amarildo de JesusPSB</t>
  </si>
  <si>
    <t>Ed1000son FortePRTB</t>
  </si>
  <si>
    <t>VerdiDEM</t>
  </si>
  <si>
    <t>Malu dos AnimaisPSL</t>
  </si>
  <si>
    <t>Washington MendesPL</t>
  </si>
  <si>
    <t>Joao de CroquiMDB</t>
  </si>
  <si>
    <t>ZanardiSOLIDARIEDADE</t>
  </si>
  <si>
    <t>Silvano dos SalgadosPRTB</t>
  </si>
  <si>
    <t>Júlio Gabby VilenaSOLIDARIEDADE</t>
  </si>
  <si>
    <t>Kleber CariocaPV</t>
  </si>
  <si>
    <t>Sandro do PovoPV</t>
  </si>
  <si>
    <t>Marise FavorettoPV</t>
  </si>
  <si>
    <t>Valter do BancoPODE</t>
  </si>
  <si>
    <t>Maria Rassy ManfronNOVO</t>
  </si>
  <si>
    <t>Made SantosPDT</t>
  </si>
  <si>
    <t>Juninho da DistribuidoraAVANTE</t>
  </si>
  <si>
    <t>ZetePODE</t>
  </si>
  <si>
    <t>Valter MotoristaPTC</t>
  </si>
  <si>
    <t>Juliano O JubaPDT</t>
  </si>
  <si>
    <t>Ana Luiza SouzaPL</t>
  </si>
  <si>
    <t>Jildema de SouzaPATRIOTA</t>
  </si>
  <si>
    <t>Keila do YakkutPL</t>
  </si>
  <si>
    <t>Nalva KaiserPMN</t>
  </si>
  <si>
    <t>Edenir do Caldo de CanaPP</t>
  </si>
  <si>
    <t>Cabo KindlerPL</t>
  </si>
  <si>
    <t>Ana DelfesPROS</t>
  </si>
  <si>
    <t>Andréa CarvalhoSOLIDARIEDADE</t>
  </si>
  <si>
    <t>Marcos WendtPSC</t>
  </si>
  <si>
    <t>Marcus Vinicius FrancoPT</t>
  </si>
  <si>
    <t>Armelindo do CostelaoMDB</t>
  </si>
  <si>
    <t>Bia BorracheiraPTC</t>
  </si>
  <si>
    <t>Paulo ScariotPP</t>
  </si>
  <si>
    <t>Enfermeiro Pedro AzevedoPMB</t>
  </si>
  <si>
    <t>Lucas Gracia - AlicercePSOL</t>
  </si>
  <si>
    <t>Silvana RosaPMB</t>
  </si>
  <si>
    <t>Paulo Ivo Rodrigues NetoPODE</t>
  </si>
  <si>
    <t>Regina do SalãoPSL</t>
  </si>
  <si>
    <t>Rosane Mulher das FrutasPSB</t>
  </si>
  <si>
    <t>Iza GaloPSL</t>
  </si>
  <si>
    <t>Gerson Navarro da EcopetPP</t>
  </si>
  <si>
    <t>Ebinho RamosPTC</t>
  </si>
  <si>
    <t>YuraDC</t>
  </si>
  <si>
    <t>Elizeu JuniorPROS</t>
  </si>
  <si>
    <t>Carlinhos, O Piá do BairroPV</t>
  </si>
  <si>
    <t>Ivan Bom SucessoDEM</t>
  </si>
  <si>
    <t>Marcelo RojoPATRIOTA</t>
  </si>
  <si>
    <t>Rogers CamargoPV</t>
  </si>
  <si>
    <t>Iara VazPSD</t>
  </si>
  <si>
    <t>Solange SantiagoPDT</t>
  </si>
  <si>
    <t>Silvino QuadrosSOLIDARIEDADE</t>
  </si>
  <si>
    <t>Patricia TeixeiraPDT</t>
  </si>
  <si>
    <t>Roberto CearáREPUBLICANOS</t>
  </si>
  <si>
    <t>Edson ZazaCIDADANIA</t>
  </si>
  <si>
    <t>Luiz Pimentel RDC</t>
  </si>
  <si>
    <t>Davi BarbozaPODE</t>
  </si>
  <si>
    <t>Sandro SoleraMDB</t>
  </si>
  <si>
    <t>Ivan Carlos PinheiroPT</t>
  </si>
  <si>
    <t>Jefferson VieiraREPUBLICANOS</t>
  </si>
  <si>
    <t>Julio Reis do StudioPROS</t>
  </si>
  <si>
    <t>Nelson CassemiroPATRIOTA</t>
  </si>
  <si>
    <t>Leticia AymoréPTB</t>
  </si>
  <si>
    <t>Léo TavaresPP</t>
  </si>
  <si>
    <t>Léo SilvaREPUBLICANOS</t>
  </si>
  <si>
    <t>Edgar MarceloPSDB</t>
  </si>
  <si>
    <t>Niceia MariluCIDADANIA</t>
  </si>
  <si>
    <t>Ricardo Afro TomazPSB</t>
  </si>
  <si>
    <t>Ulisses do AcordeonPP</t>
  </si>
  <si>
    <t>Professora Marcia PerilliPSB</t>
  </si>
  <si>
    <t>Tiago TillmannAVANTE</t>
  </si>
  <si>
    <t>Maneco do AcordeonDC</t>
  </si>
  <si>
    <t>Ketlen do HortifrutiPMN</t>
  </si>
  <si>
    <t>João da LajeSOLIDARIEDADE</t>
  </si>
  <si>
    <t>Edson MoreiraPSL</t>
  </si>
  <si>
    <t>Cosme PintorDC</t>
  </si>
  <si>
    <t>Franklin do UberabaPTB</t>
  </si>
  <si>
    <t>Irio ScolimoskiMDB</t>
  </si>
  <si>
    <t>Marcia MidoriPTC</t>
  </si>
  <si>
    <t>Professora FlorenciaMDB</t>
  </si>
  <si>
    <t>Irmão JájáPRTB</t>
  </si>
  <si>
    <t>Onira CarneiroREPUBLICANOS</t>
  </si>
  <si>
    <t>Ermes MendonçaPDT</t>
  </si>
  <si>
    <t>ManassesPP</t>
  </si>
  <si>
    <t>Mestre KinkasPC do B</t>
  </si>
  <si>
    <t>Marcia da AvonPROS</t>
  </si>
  <si>
    <t>Valerio CavalheiroPMN</t>
  </si>
  <si>
    <t>Ivete GualbertoCIDADANIA</t>
  </si>
  <si>
    <t>Uber do MarioPMN</t>
  </si>
  <si>
    <t>Professora Vera ChueiriPV</t>
  </si>
  <si>
    <t>Dr Édison MagalhãesSOLIDARIEDADE</t>
  </si>
  <si>
    <t>Ituriel InácioMDB</t>
  </si>
  <si>
    <t>Luciano AndradePDT</t>
  </si>
  <si>
    <t>Dona Maria do RocioSOLIDARIEDADE</t>
  </si>
  <si>
    <t>Clau FarmacêuticaPODE</t>
  </si>
  <si>
    <t>Ivanete XavierREDE</t>
  </si>
  <si>
    <t>Iracy de AlmeidaPATRIOTA</t>
  </si>
  <si>
    <t>Victor CarteiroMDB</t>
  </si>
  <si>
    <t>Anderson BarrosPV</t>
  </si>
  <si>
    <t>Maninho das FrutasCIDADANIA</t>
  </si>
  <si>
    <t>Reginaldo SilvaDC</t>
  </si>
  <si>
    <t>Arizio JuniorPC do B</t>
  </si>
  <si>
    <t>André Luiz MotoboySOLIDARIEDADE</t>
  </si>
  <si>
    <t>Sandra MotoristaPMN</t>
  </si>
  <si>
    <t>Fabio JesusAVANTE</t>
  </si>
  <si>
    <t>Marquinhos LimaPTC</t>
  </si>
  <si>
    <t>Elza JaimePSD</t>
  </si>
  <si>
    <t>Floriano Pereira da SilvaPL</t>
  </si>
  <si>
    <t>Adilson JohnnyPRTB</t>
  </si>
  <si>
    <t>Enfermeira Joyce NunesPL</t>
  </si>
  <si>
    <t>Gabriel StavisREPUBLICANOS</t>
  </si>
  <si>
    <t>Leandro CostaAVANTE</t>
  </si>
  <si>
    <t>Profe Paula BarbosaPODE</t>
  </si>
  <si>
    <t>Ze da SilvaPP</t>
  </si>
  <si>
    <t>Sd Vyvian TaniaPODE</t>
  </si>
  <si>
    <t>Cezar VieiraNOVO</t>
  </si>
  <si>
    <t>Andre NadolnyPSC</t>
  </si>
  <si>
    <t>Maria do BairroPP</t>
  </si>
  <si>
    <t>Pedro BrasilPROS</t>
  </si>
  <si>
    <t>Pastor Vilmar ApolinarioPMB</t>
  </si>
  <si>
    <t>Thiago PinkPSOL</t>
  </si>
  <si>
    <t>Willian do QueijoMDB</t>
  </si>
  <si>
    <t>Celso DentistaPROS</t>
  </si>
  <si>
    <t>Eroni A Iro VigilantePRTB</t>
  </si>
  <si>
    <t>Isabela LustosaDEM</t>
  </si>
  <si>
    <t>Douglas RezendePSOL</t>
  </si>
  <si>
    <t>LucianoMDB</t>
  </si>
  <si>
    <t>Nelsão PapagaioPTB</t>
  </si>
  <si>
    <t>Carol AbreuPSL</t>
  </si>
  <si>
    <t>Cliciane Lindner ZaguiniPODE</t>
  </si>
  <si>
    <t>Edson da VeigaPRTB</t>
  </si>
  <si>
    <t>Itamar FariasPSC</t>
  </si>
  <si>
    <t>Waldir MuguetPODE</t>
  </si>
  <si>
    <t>Angela AfonsinaPSOL</t>
  </si>
  <si>
    <t>Angela Louise ViganoPV</t>
  </si>
  <si>
    <t>Professor KicoPC do B</t>
  </si>
  <si>
    <t>Leandro SalgadoPSL</t>
  </si>
  <si>
    <t>Professor Wanderley VeigaPRTB</t>
  </si>
  <si>
    <t>Abrão MokaPMB</t>
  </si>
  <si>
    <t>Moises BrasileiroAVANTE</t>
  </si>
  <si>
    <t>JuniorPSL</t>
  </si>
  <si>
    <t>Marcelinho OliveiraREPUBLICANOS</t>
  </si>
  <si>
    <t>Israela HadassaPSD</t>
  </si>
  <si>
    <t>Marcio da ObraDEM</t>
  </si>
  <si>
    <t>Catia BroetoPV</t>
  </si>
  <si>
    <t>Angelo BinderPDT</t>
  </si>
  <si>
    <t>Danuzia SoaresPSDB</t>
  </si>
  <si>
    <t>Dr Paulo BittencourtPDT</t>
  </si>
  <si>
    <t>Dinho Homem de FerroPP</t>
  </si>
  <si>
    <t>Regina MüllerDEM</t>
  </si>
  <si>
    <t>Dra. Luzia FavettaPODE</t>
  </si>
  <si>
    <t>Camila MoreiraMDB</t>
  </si>
  <si>
    <t>Paula VanessaPDT</t>
  </si>
  <si>
    <t>Michael GenofrePC do B</t>
  </si>
  <si>
    <t>AmendoimPMN</t>
  </si>
  <si>
    <t>Pedrão do SabaráDC</t>
  </si>
  <si>
    <t>Doutora NicolePMB</t>
  </si>
  <si>
    <t>Cristiani BomkoskiPMB</t>
  </si>
  <si>
    <t>Wagner CamargoDC</t>
  </si>
  <si>
    <t>BolívarPSOL</t>
  </si>
  <si>
    <t>Professor MarcelinoAVANTE</t>
  </si>
  <si>
    <t>Eloir AlmeidaMDB</t>
  </si>
  <si>
    <t>Luiz Carlos Alves MachadoPP</t>
  </si>
  <si>
    <t>SantiPTC</t>
  </si>
  <si>
    <t>Domingos BarbosaAVANTE</t>
  </si>
  <si>
    <t>Professor AriovaldoDC</t>
  </si>
  <si>
    <t>Israel XavantePTC</t>
  </si>
  <si>
    <t>Pastora Simone AraujoAVANTE</t>
  </si>
  <si>
    <t>Daniel RibeiroPSDB</t>
  </si>
  <si>
    <t>Emerson TeledzinskiAVANTE</t>
  </si>
  <si>
    <t>Alexandre StriqPMN</t>
  </si>
  <si>
    <t>Pf Ricardinho WisnievskiPMN</t>
  </si>
  <si>
    <t>Tiago AtletaPV</t>
  </si>
  <si>
    <t>Bernardo BernartPROS</t>
  </si>
  <si>
    <t>Nailor CaetanoPL</t>
  </si>
  <si>
    <t>Zezinho do LambariPC do B</t>
  </si>
  <si>
    <t>Cinthia RibeiroPSL</t>
  </si>
  <si>
    <t>Marcos WernerPSL</t>
  </si>
  <si>
    <t>CheminPT</t>
  </si>
  <si>
    <t>Geniario BaiaoMDB</t>
  </si>
  <si>
    <t>Mel BartholdyPATRIOTA</t>
  </si>
  <si>
    <t>Fran OliveiraPRTB</t>
  </si>
  <si>
    <t>Rose OliveiraREPUBLICANOS</t>
  </si>
  <si>
    <t>Fernando Sangue LaranjaPDT</t>
  </si>
  <si>
    <t>Elisiana PaesPATRIOTA</t>
  </si>
  <si>
    <t>BenolielPC do B</t>
  </si>
  <si>
    <t>Irmão SalvadorREPUBLICANOS</t>
  </si>
  <si>
    <t>Professor Ademir BuenoPSC</t>
  </si>
  <si>
    <t>Marcia ReginaPATRIOTA</t>
  </si>
  <si>
    <t>PoleraPTB</t>
  </si>
  <si>
    <t>RibasPSDB</t>
  </si>
  <si>
    <t>Fabi MachakiPP</t>
  </si>
  <si>
    <t>Arruda O Rei da SaladaPTC</t>
  </si>
  <si>
    <t>Gm Serginho PescadorPV</t>
  </si>
  <si>
    <t>Adriane FrancoPRTB</t>
  </si>
  <si>
    <t>Anderson SilvaPATRIOTA</t>
  </si>
  <si>
    <t>Amarildo SilvaPMB</t>
  </si>
  <si>
    <t>Evelise RennerPL</t>
  </si>
  <si>
    <t>Profe Marina AlzãoPC do B</t>
  </si>
  <si>
    <t>JoaninhaDC</t>
  </si>
  <si>
    <t>Emilia da XvPL</t>
  </si>
  <si>
    <t>Rosiane NeuburguerPSL</t>
  </si>
  <si>
    <t>Jose AparecidoPATRIOTA</t>
  </si>
  <si>
    <t>Sosso EstanskPSB</t>
  </si>
  <si>
    <t>Bene do VolêiPMN</t>
  </si>
  <si>
    <t>Douglas WagnerDEM</t>
  </si>
  <si>
    <t>Marcio da Cascata de ChocolatePP</t>
  </si>
  <si>
    <t>Professor FranciscoPTC</t>
  </si>
  <si>
    <t>Cristina NogasPSC</t>
  </si>
  <si>
    <t>Maria da ComunidadePSOL</t>
  </si>
  <si>
    <t>Leneth SantosAVANTE</t>
  </si>
  <si>
    <t>CeliaPSB</t>
  </si>
  <si>
    <t>Pirulito CowboyPROS</t>
  </si>
  <si>
    <t>Professor MarcãoDC</t>
  </si>
  <si>
    <t>Joabe FabricioPODE</t>
  </si>
  <si>
    <t>Eliel RochaPMN</t>
  </si>
  <si>
    <t>Cleildo SilvaMDB</t>
  </si>
  <si>
    <t>João MaranhãoPATRIOTA</t>
  </si>
  <si>
    <t>Silvana VecchiPMB</t>
  </si>
  <si>
    <t>Pita Braga CortesPRTB</t>
  </si>
  <si>
    <t>Marinyr ChilaDEM</t>
  </si>
  <si>
    <t>Lucineia NascimentoPODE</t>
  </si>
  <si>
    <t>Bela da MalvinasDEM</t>
  </si>
  <si>
    <t>Pedagoga SileneMDB</t>
  </si>
  <si>
    <t>Sebastião PazPL</t>
  </si>
  <si>
    <t>Ivo RobertoPP</t>
  </si>
  <si>
    <t>Rose do SalãoREPUBLICANOS</t>
  </si>
  <si>
    <t>Marina MayerAVANTE</t>
  </si>
  <si>
    <t>Tita LucindoPV</t>
  </si>
  <si>
    <t>Rogerio DiasPATRIOTA</t>
  </si>
  <si>
    <t>Marilei VieiraPMN</t>
  </si>
  <si>
    <t>Maria Alice CordeiroREPUBLICANOS</t>
  </si>
  <si>
    <t>Júlio HausSOLIDARIEDADE</t>
  </si>
  <si>
    <t>Fabiano MontezPV</t>
  </si>
  <si>
    <t>LetíciaSOLIDARIEDADE</t>
  </si>
  <si>
    <t>Oliveira do SabaráDC</t>
  </si>
  <si>
    <t>Airton Moreira DinizPL</t>
  </si>
  <si>
    <t>Valdecir CamargoPTC</t>
  </si>
  <si>
    <t>Melissa SouzaPDT</t>
  </si>
  <si>
    <t>Lucas NekelDEM</t>
  </si>
  <si>
    <t>Greids AlvesMDB</t>
  </si>
  <si>
    <t>Carlos GonzalesPL</t>
  </si>
  <si>
    <t>Dias da SaúdeSOLIDARIEDADE</t>
  </si>
  <si>
    <t>Renatinho MeloPV</t>
  </si>
  <si>
    <t>Luiz MelãoPC do B</t>
  </si>
  <si>
    <t>Shirley BettioDEM</t>
  </si>
  <si>
    <t>Antonio FortePMN</t>
  </si>
  <si>
    <t>Tiago BatistaPDT</t>
  </si>
  <si>
    <t>Luiz FernandoPT</t>
  </si>
  <si>
    <t>Professora LigiaPSC</t>
  </si>
  <si>
    <t>Ana RupprechtPP</t>
  </si>
  <si>
    <t>Anne AshleyPRTB</t>
  </si>
  <si>
    <t>Dona NormaPSC</t>
  </si>
  <si>
    <t>Prof NevesMDB</t>
  </si>
  <si>
    <t>Bruno AlvesPRTB</t>
  </si>
  <si>
    <t>Joanita KinskiPP</t>
  </si>
  <si>
    <t>Daniel BrazilioDC</t>
  </si>
  <si>
    <t>Laka OlgaPTC</t>
  </si>
  <si>
    <t>Celso André MartinsPSDB</t>
  </si>
  <si>
    <t>Otavio do Campo do SantanaPC do B</t>
  </si>
  <si>
    <t>Edson FotógrafoSOLIDARIEDADE</t>
  </si>
  <si>
    <t>Édson de VulcanisPC do B</t>
  </si>
  <si>
    <t>Marilda de AlmeidaPATRIOTA</t>
  </si>
  <si>
    <t>Gianna LussolliPROS</t>
  </si>
  <si>
    <t>Serjão da ConstruçãoPTC</t>
  </si>
  <si>
    <t>Claudia KazubekPSOL</t>
  </si>
  <si>
    <t>Professora EvaPROS</t>
  </si>
  <si>
    <t>Marcia LaraPMN</t>
  </si>
  <si>
    <t>Lucimeia LealPRTB</t>
  </si>
  <si>
    <t>Professora VivianPSC</t>
  </si>
  <si>
    <t>Ernani GraxinhaPROS</t>
  </si>
  <si>
    <t>Amini AssalPP</t>
  </si>
  <si>
    <t>LediferreiraNOVO</t>
  </si>
  <si>
    <t>IvonetePP</t>
  </si>
  <si>
    <t>Miqueias EnocPATRIOTA</t>
  </si>
  <si>
    <t>Ale PinguimPV</t>
  </si>
  <si>
    <t>Ana Paula FavaroPROS</t>
  </si>
  <si>
    <t>Martel del CollePDT</t>
  </si>
  <si>
    <t>Iara do Agua VerdeMDB</t>
  </si>
  <si>
    <t>Aleteia SantanaPROS</t>
  </si>
  <si>
    <t>Maria das GraçasDC</t>
  </si>
  <si>
    <t>Daniel PereiraPRTB</t>
  </si>
  <si>
    <t>Jane da Vigilia Lula LivrePT</t>
  </si>
  <si>
    <t>Aline MatozzoPRTB</t>
  </si>
  <si>
    <t>Jocelene MotaSOLIDARIEDADE</t>
  </si>
  <si>
    <t>Dra BullyingREPUBLICANOS</t>
  </si>
  <si>
    <t>Fernando VulcanisPV</t>
  </si>
  <si>
    <t>Rose CabeleireiraCIDADANIA</t>
  </si>
  <si>
    <t>André VieiraPC do B</t>
  </si>
  <si>
    <t>Ronaldo do BoqueirãoPSDB</t>
  </si>
  <si>
    <t>Chico de AssisPMN</t>
  </si>
  <si>
    <t>Snebur HipolitoPMN</t>
  </si>
  <si>
    <t>Silvino BrandãoPV</t>
  </si>
  <si>
    <t>Joni PinheiroPMN</t>
  </si>
  <si>
    <t>Karin KarlaPROS</t>
  </si>
  <si>
    <t>Paulo NinjaAVANTE</t>
  </si>
  <si>
    <t>Iarassu Reichardt AlvesPMN</t>
  </si>
  <si>
    <t>Wania JubanskiPSC</t>
  </si>
  <si>
    <t>Lauri RodriguesPSD</t>
  </si>
  <si>
    <t>André LinharesPSD</t>
  </si>
  <si>
    <t>Professora Estela GomesPDT</t>
  </si>
  <si>
    <t>Mauricio do CarretoPMB</t>
  </si>
  <si>
    <t>Norma - eu Me ImportoPMB</t>
  </si>
  <si>
    <t>Aurélio JesusPTC</t>
  </si>
  <si>
    <t>Maurício EngracioPSDB</t>
  </si>
  <si>
    <t>Neusa Leitão DiretoraPC do B</t>
  </si>
  <si>
    <t>Zé GustavoPRTB</t>
  </si>
  <si>
    <t>Vilma VieiraPSDB</t>
  </si>
  <si>
    <t>Joana da Santa QuitériaPROS</t>
  </si>
  <si>
    <t>Ivan CabralCIDADANIA</t>
  </si>
  <si>
    <t>Andrei ScottPROS</t>
  </si>
  <si>
    <t>Carol MarinhoREDE</t>
  </si>
  <si>
    <t>Mara RosaniPP</t>
  </si>
  <si>
    <t>Maria Goreti MilitãoPSB</t>
  </si>
  <si>
    <t>Clarice la VenturaPMN</t>
  </si>
  <si>
    <t>Priscila SantosPATRIOTA</t>
  </si>
  <si>
    <t>Professor Mauricio BastosPMN</t>
  </si>
  <si>
    <t>Barao da Kombi VerdeMDB</t>
  </si>
  <si>
    <t>Mário AdãoPSDB</t>
  </si>
  <si>
    <t>Ronan MarinoAVANTE</t>
  </si>
  <si>
    <t>Deise LaurindoPATRIOTA</t>
  </si>
  <si>
    <t>Abel O RonaldinhoSOLIDARIEDADE</t>
  </si>
  <si>
    <t>Sargento Tanclér PavaniPSC</t>
  </si>
  <si>
    <t>Gerson SinePMN</t>
  </si>
  <si>
    <t>Marici ScarantePRTB</t>
  </si>
  <si>
    <t>Rute BravoPATRIOTA</t>
  </si>
  <si>
    <t>Edmir TomazPP</t>
  </si>
  <si>
    <t>Eibe LapazPC do B</t>
  </si>
  <si>
    <t>Ana Maria DiasAVANTE</t>
  </si>
  <si>
    <t>Marcos SchwartzPSDB</t>
  </si>
  <si>
    <t>Paulo Cesar BassoDEM</t>
  </si>
  <si>
    <t>Fabiano LimaPSD</t>
  </si>
  <si>
    <t>Cassia OliveiraDEM</t>
  </si>
  <si>
    <t>Alceu de CastroMDB</t>
  </si>
  <si>
    <t>Elaine MiguelAVANTE</t>
  </si>
  <si>
    <t>Ilka LidiaPRTB</t>
  </si>
  <si>
    <t>Evelyn da Feira do LargoDEM</t>
  </si>
  <si>
    <t>Neildes AragãoDC</t>
  </si>
  <si>
    <t>João CuritibanoDC</t>
  </si>
  <si>
    <t>Ivani SilvaPROS</t>
  </si>
  <si>
    <t>Eduardão do XaximAVANTE</t>
  </si>
  <si>
    <t>Adm Público Sigfrido PabloPV</t>
  </si>
  <si>
    <t>Daniel AdebayoPODE</t>
  </si>
  <si>
    <t>Zé BuenoPODE</t>
  </si>
  <si>
    <t>Sidnei Vizinho da FrutariaCIDADANIA</t>
  </si>
  <si>
    <t>Mery MacielPDT</t>
  </si>
  <si>
    <t>Sandra MaraPP</t>
  </si>
  <si>
    <t>Ramiro CheminPDT</t>
  </si>
  <si>
    <t>Bruno BernarttMDB</t>
  </si>
  <si>
    <t>Julio SoaresPMB</t>
  </si>
  <si>
    <t>Pr do Bem GieldaCIDADANIA</t>
  </si>
  <si>
    <t>Vanilda FrançaPRTB</t>
  </si>
  <si>
    <t>Marcio BandeiraPMN</t>
  </si>
  <si>
    <t>Diogo SilvérioREPUBLICANOS</t>
  </si>
  <si>
    <t>Jorge Mancio TeixeirinhaPATRIOTA</t>
  </si>
  <si>
    <t>BlancaPMB</t>
  </si>
  <si>
    <t>Mallu VossPMB</t>
  </si>
  <si>
    <t>Salete BaumannPTC</t>
  </si>
  <si>
    <t>Alex do PvPV</t>
  </si>
  <si>
    <t>Aramis LimaREPUBLICANOS</t>
  </si>
  <si>
    <t>Ivandro Biscaia BolsonaroPMN</t>
  </si>
  <si>
    <t>Priscila LessaPDT</t>
  </si>
  <si>
    <t>Adriana ThielePSDB</t>
  </si>
  <si>
    <t>Luiz ZaiaPSL</t>
  </si>
  <si>
    <t>Paulo da HennaPDT</t>
  </si>
  <si>
    <t>Laertes RibeiroPV</t>
  </si>
  <si>
    <t>Lili LopesPV</t>
  </si>
  <si>
    <t>Moacyr SoaresPTC</t>
  </si>
  <si>
    <t>Eurides Mato GrossoPL</t>
  </si>
  <si>
    <t>Julio SochasckiPMN</t>
  </si>
  <si>
    <t>Mônica CaetanoCIDADANIA</t>
  </si>
  <si>
    <t>Pastora CrimériaPTC</t>
  </si>
  <si>
    <t>Sandro do TatuquaraPROS</t>
  </si>
  <si>
    <t>Micheli SchultzPTB</t>
  </si>
  <si>
    <t>Sandra OliveiraPMB</t>
  </si>
  <si>
    <t>Grazi MatraAVANTE</t>
  </si>
  <si>
    <t>Diana LemosPATRIOTA</t>
  </si>
  <si>
    <t>Gabriela BerryPC do B</t>
  </si>
  <si>
    <t>Carlos ErnestoPTB</t>
  </si>
  <si>
    <t>Valdir VenceslauDC</t>
  </si>
  <si>
    <t>Alessandra CoutinhoDC</t>
  </si>
  <si>
    <t>Vera LúciaPTC</t>
  </si>
  <si>
    <t>Edilson PolakoCIDADANIA</t>
  </si>
  <si>
    <t>Aloisio XavierPT</t>
  </si>
  <si>
    <t>Cida BiellaPMB</t>
  </si>
  <si>
    <t>Lehi IllescasAVANTE</t>
  </si>
  <si>
    <t>Silvia RosaMDB</t>
  </si>
  <si>
    <t>Matheus RochaPSDB</t>
  </si>
  <si>
    <t>Jean LuchoREPUBLICANOS</t>
  </si>
  <si>
    <t>Cristian GusmãoREPUBLICANOS</t>
  </si>
  <si>
    <t>Silmaria JanuarioPP</t>
  </si>
  <si>
    <t>Galdino BritoAVANTE</t>
  </si>
  <si>
    <t>Deise MuckePP</t>
  </si>
  <si>
    <t>Raposão da MegaDC</t>
  </si>
  <si>
    <t>Paulo Cesar HusalukPP</t>
  </si>
  <si>
    <t>Divina da CicDC</t>
  </si>
  <si>
    <t>Sueli SiqueiraPRTB</t>
  </si>
  <si>
    <t>Moises da SilvaPV</t>
  </si>
  <si>
    <t>José da OcupaçãoPT</t>
  </si>
  <si>
    <t>Tere BrasilDC</t>
  </si>
  <si>
    <t>ClóvisPSD</t>
  </si>
  <si>
    <t>Carlos MurtaPMN</t>
  </si>
  <si>
    <t>Paulão do Santa QuitériaPTC</t>
  </si>
  <si>
    <t>Adriane Inglês XavierPC do B</t>
  </si>
  <si>
    <t>Leandra WagnerAVANTE</t>
  </si>
  <si>
    <t>Andreia SimoniPROS</t>
  </si>
  <si>
    <t>Fabio JorgePP</t>
  </si>
  <si>
    <t>Carlos HossakaPMN</t>
  </si>
  <si>
    <t>Osmar GalvãoREDE</t>
  </si>
  <si>
    <t>Vera ManicaPC do B</t>
  </si>
  <si>
    <t>Dr. TalelPRTB</t>
  </si>
  <si>
    <t>Dirceu Alves CaminhoneiroPMB</t>
  </si>
  <si>
    <t>Vilmar RabujaPMN</t>
  </si>
  <si>
    <t>Professora LucianeCIDADANIA</t>
  </si>
  <si>
    <t>Dra. Carla RobertaPRTB</t>
  </si>
  <si>
    <t>GuigoPSOL</t>
  </si>
  <si>
    <t>Zelinda MachadoPDT</t>
  </si>
  <si>
    <t>Ingo StengerPP</t>
  </si>
  <si>
    <t>Bets MartinsPSOL</t>
  </si>
  <si>
    <t>Ronaldo BoikoPT</t>
  </si>
  <si>
    <t>Andre RochaCIDADANIA</t>
  </si>
  <si>
    <t>Ronaldo PintoAVANTE</t>
  </si>
  <si>
    <t>Mauricio FortesDEM</t>
  </si>
  <si>
    <t>LujayePC do B</t>
  </si>
  <si>
    <t>Lauro AdonisSOLIDARIEDADE</t>
  </si>
  <si>
    <t>Zélia da CosturaSOLIDARIEDADE</t>
  </si>
  <si>
    <t>Meire Maia ClevePSDB</t>
  </si>
  <si>
    <t>Aurora LiuREPUBLICANOS</t>
  </si>
  <si>
    <t>Renan FelipePATRIOTA</t>
  </si>
  <si>
    <t>Rolly ManchaPMN</t>
  </si>
  <si>
    <t>Adir FredericoPATRIOTA</t>
  </si>
  <si>
    <t>SalgadoPP</t>
  </si>
  <si>
    <t>Nando MacedoPTC</t>
  </si>
  <si>
    <t>Adriano AlvesPMN</t>
  </si>
  <si>
    <t>Pastora Tatiane GalvãoREPUBLICANOS</t>
  </si>
  <si>
    <t>João Nico CabeloSOLIDARIEDADE</t>
  </si>
  <si>
    <t>Professor JaimePRTB</t>
  </si>
  <si>
    <t>Beth do ArtesanatoDC</t>
  </si>
  <si>
    <t>Rogerio CesarPDT</t>
  </si>
  <si>
    <t>Carlos BarrosPSL</t>
  </si>
  <si>
    <t>Patricia MattosCIDADANIA</t>
  </si>
  <si>
    <t>Sueli Bairro AltoPMN</t>
  </si>
  <si>
    <t>Beth KowalskiPTC</t>
  </si>
  <si>
    <t>Dana AngelaDEM</t>
  </si>
  <si>
    <t>Kafubira SantosPMB</t>
  </si>
  <si>
    <t>Rodrigo SantosPTC</t>
  </si>
  <si>
    <t>Maria DuartePV</t>
  </si>
  <si>
    <t>Gilberto do BairroMDB</t>
  </si>
  <si>
    <t>Rosinha RibeiroPSD</t>
  </si>
  <si>
    <t>Antônio MoreiraPSDB</t>
  </si>
  <si>
    <t>Elaine de FátimaPV</t>
  </si>
  <si>
    <t>Ju NascimentoPSD</t>
  </si>
  <si>
    <t>Wagner RibeiroMDB</t>
  </si>
  <si>
    <t>Gilda ZanettiPROS</t>
  </si>
  <si>
    <t>Arivaldo OliveiraSOLIDARIEDADE</t>
  </si>
  <si>
    <t>Adriano do CajuruMDB</t>
  </si>
  <si>
    <t>DumboPSD</t>
  </si>
  <si>
    <t>Goretti StraviniPMB</t>
  </si>
  <si>
    <t>Eduardo MacedoREPUBLICANOS</t>
  </si>
  <si>
    <t>Claudinei PadilhaPROS</t>
  </si>
  <si>
    <t>Gerson FanhaPMB</t>
  </si>
  <si>
    <t>Alexandre da CtbPC do B</t>
  </si>
  <si>
    <t>Pity CrisanPTC</t>
  </si>
  <si>
    <t>Professor PardalMDB</t>
  </si>
  <si>
    <t>Rose do RondonDC</t>
  </si>
  <si>
    <t>IvonePV</t>
  </si>
  <si>
    <t>Sandro CorrêaMDB</t>
  </si>
  <si>
    <t>Denilson do Bairro AltoPROS</t>
  </si>
  <si>
    <t>Aroldo do PostoMDB</t>
  </si>
  <si>
    <t>Lia PinkPMN</t>
  </si>
  <si>
    <t>Cassia AbreuPODE</t>
  </si>
  <si>
    <t>Lya TurekPC do B</t>
  </si>
  <si>
    <t>Ruy SantosSOLIDARIEDADE</t>
  </si>
  <si>
    <t>Michel FagundesDEM</t>
  </si>
  <si>
    <t>Berenice DamacenoPATRIOTA</t>
  </si>
  <si>
    <t>Neto FeitosaMDB</t>
  </si>
  <si>
    <t>Marcia CorreiaPTC</t>
  </si>
  <si>
    <t>EdiPV</t>
  </si>
  <si>
    <t>Vitoria MendesPRTB</t>
  </si>
  <si>
    <t>Marcelo do AplicativoPSB</t>
  </si>
  <si>
    <t>Michel do Programa do LeitePSC</t>
  </si>
  <si>
    <t>Ana PaulaDC</t>
  </si>
  <si>
    <t>Arlene SantiagoREPUBLICANOS</t>
  </si>
  <si>
    <t>Thaysa LuaraPMN</t>
  </si>
  <si>
    <t>Rafael CamposPTC</t>
  </si>
  <si>
    <t>Josue Pereira CantorPC do B</t>
  </si>
  <si>
    <t>Jose MartinsPATRIOTA</t>
  </si>
  <si>
    <t>Ana CristinaPP</t>
  </si>
  <si>
    <t>Emília de QuadrosREPUBLICANOS</t>
  </si>
  <si>
    <t>Maria PinheiroPV</t>
  </si>
  <si>
    <t>Miriam CamiloPMN</t>
  </si>
  <si>
    <t>Wgs ManinhoCIDADANIA</t>
  </si>
  <si>
    <t>Rociane FelippePTB</t>
  </si>
  <si>
    <t>Anderson da PipocaPTC</t>
  </si>
  <si>
    <t>Polaca SomarivaPTC</t>
  </si>
  <si>
    <t>Vanderléia HaschelPV</t>
  </si>
  <si>
    <t>Ana AmeliaPRTB</t>
  </si>
  <si>
    <t>Ana ValePROS</t>
  </si>
  <si>
    <t>Sueli da AcademiaREPUBLICANOS</t>
  </si>
  <si>
    <t>Carmen CustodioPMN</t>
  </si>
  <si>
    <t>Iracema do PinheirinhoPSB</t>
  </si>
  <si>
    <t>Sonia EstefaniPSD</t>
  </si>
  <si>
    <t>Nowak MotoboyPMB</t>
  </si>
  <si>
    <t>Vanessa SantosREDE</t>
  </si>
  <si>
    <t>RougemontPV</t>
  </si>
  <si>
    <t>Sueli Costa RosaCIDADANIA</t>
  </si>
  <si>
    <t>Joao Carlos do NascimentoPMN</t>
  </si>
  <si>
    <t>Monir BenkePRTB</t>
  </si>
  <si>
    <t>Eliane CavalheiroPL</t>
  </si>
  <si>
    <t>Priscila EbaraPCO</t>
  </si>
  <si>
    <t>BeckerPMB</t>
  </si>
  <si>
    <t>Genuino MoraisPMB</t>
  </si>
  <si>
    <t>Rose TrancosoSOLIDARIEDADE</t>
  </si>
  <si>
    <t>Lael BernalPDT</t>
  </si>
  <si>
    <t>Arlon DutraPMN</t>
  </si>
  <si>
    <t>Silene do MercadoREPUBLICANOS</t>
  </si>
  <si>
    <t>Evandro GuimaraesPMN</t>
  </si>
  <si>
    <t>Mary do SalãoPV</t>
  </si>
  <si>
    <t>Professora GlóriaPSD</t>
  </si>
  <si>
    <t>João do PinheirinhoDC</t>
  </si>
  <si>
    <t>Marisa RedesPRTB</t>
  </si>
  <si>
    <t>Jorge CaetanoPROS</t>
  </si>
  <si>
    <t>Chico CuritibaPCO</t>
  </si>
  <si>
    <t>Damaris MartinsREDE</t>
  </si>
  <si>
    <t>Tia Deise das BaladasPMB</t>
  </si>
  <si>
    <t>O ProfetaPCO</t>
  </si>
  <si>
    <t>Will Capa PretaPC do B</t>
  </si>
  <si>
    <t>Roberto CorrêaREDE</t>
  </si>
  <si>
    <t>Tania SilvaPMB</t>
  </si>
  <si>
    <t>Vicente BarbosaPMN</t>
  </si>
  <si>
    <t>Lili FretesPTC</t>
  </si>
  <si>
    <t>Uilson DiasREPUBLICANOS</t>
  </si>
  <si>
    <t>Antonio SelemePRTB</t>
  </si>
  <si>
    <t>Ella SantosAVANTE</t>
  </si>
  <si>
    <t>Leandro FariasPC do B</t>
  </si>
  <si>
    <t>Viviani do PradoPC do B</t>
  </si>
  <si>
    <t>Yeda MariaPTC</t>
  </si>
  <si>
    <t>Jakeline MoraesMDB</t>
  </si>
  <si>
    <t>Marta ElchadayPTB</t>
  </si>
  <si>
    <t>Claudia BatistaPTC</t>
  </si>
  <si>
    <t>Yasmin PadilhaPTB</t>
  </si>
  <si>
    <t>Tania DhomAVANTE</t>
  </si>
  <si>
    <t>Margarete SilvaPC do B</t>
  </si>
  <si>
    <t>Pra. Ana Paula MartinsPSD</t>
  </si>
  <si>
    <t>Professor GalinoPT</t>
  </si>
  <si>
    <t>Eliane VoigtPP</t>
  </si>
  <si>
    <t>Liza RamosPROS</t>
  </si>
  <si>
    <t>KatiaPMB</t>
  </si>
  <si>
    <t>Sandra MaraPMN</t>
  </si>
  <si>
    <t>MichelePTC</t>
  </si>
  <si>
    <t>Paula SantosPSD</t>
  </si>
  <si>
    <t>Polliana RibeiroPSD</t>
  </si>
  <si>
    <t>Giovanna MartinsPTB</t>
  </si>
  <si>
    <t>Marilda BaronMDB</t>
  </si>
  <si>
    <t>BennertDC</t>
  </si>
  <si>
    <t>Gisela YalaPMB</t>
  </si>
  <si>
    <t>Dirce PurkottPMB</t>
  </si>
  <si>
    <t>Mariane ChavesAVANTE</t>
  </si>
  <si>
    <t>Tânia GeremiaPRTB</t>
  </si>
  <si>
    <t>Rosemeire NeresPTB</t>
  </si>
  <si>
    <t>Felipe Henrique de AbreuDEM</t>
  </si>
  <si>
    <t>Daiana AlmeidaPMN</t>
  </si>
  <si>
    <t>Jose Tiuss FilhoPMN</t>
  </si>
  <si>
    <t>Marcia SeniPTB</t>
  </si>
  <si>
    <t>Jaci CamargoDC</t>
  </si>
  <si>
    <t>Maihara MunizPMN</t>
  </si>
  <si>
    <t>*</t>
  </si>
  <si>
    <t>REPUBLICANOS</t>
  </si>
  <si>
    <t>DC</t>
  </si>
  <si>
    <t>SOLEDARIEDADE</t>
  </si>
  <si>
    <t>PL</t>
  </si>
  <si>
    <t>PP</t>
  </si>
  <si>
    <t>PT</t>
  </si>
  <si>
    <t>PV</t>
  </si>
  <si>
    <t>DEM</t>
  </si>
  <si>
    <t>REDE</t>
  </si>
  <si>
    <t>MDB</t>
  </si>
  <si>
    <t>CIDADANIA</t>
  </si>
  <si>
    <t>AVANTE</t>
  </si>
  <si>
    <t>PC do B</t>
  </si>
  <si>
    <t>PODE</t>
  </si>
  <si>
    <t>PCO</t>
  </si>
  <si>
    <t>PDT</t>
  </si>
  <si>
    <t>PDSDB</t>
  </si>
  <si>
    <t>PSDB</t>
  </si>
  <si>
    <t>PMB</t>
  </si>
  <si>
    <t>PMN</t>
  </si>
  <si>
    <t>PSOL</t>
  </si>
  <si>
    <t>PROS</t>
  </si>
  <si>
    <t>PSB</t>
  </si>
  <si>
    <t>PSC</t>
  </si>
  <si>
    <t>PSD</t>
  </si>
  <si>
    <t>PSL</t>
  </si>
  <si>
    <t>PATRIOTA</t>
  </si>
  <si>
    <t>PTB</t>
  </si>
  <si>
    <t>PTC</t>
  </si>
  <si>
    <t>NOVO</t>
  </si>
  <si>
    <t>(*) Candidatura tem recurso pendente de julgamento ou foi definitivamente indeferida, cancelada ou cassada.</t>
  </si>
  <si>
    <t>PRTB</t>
  </si>
  <si>
    <t>Minoria mais votada</t>
  </si>
  <si>
    <t>Maioria menos votada</t>
  </si>
  <si>
    <t>Seriam eleitos em eleição majoritária</t>
  </si>
  <si>
    <t>Observação</t>
  </si>
  <si>
    <t>Acum</t>
  </si>
  <si>
    <t>Quant</t>
  </si>
  <si>
    <t>votaram em um candidato</t>
  </si>
  <si>
    <t>TOTAL VOTOS NOMINAIS</t>
  </si>
  <si>
    <t>VOTOS DE LEGENDA (por diferença)</t>
  </si>
  <si>
    <t>TOTAL ELEITORES</t>
  </si>
  <si>
    <t>COMPARECERAM:</t>
  </si>
  <si>
    <t>Vereadores</t>
  </si>
  <si>
    <t>REPU</t>
  </si>
  <si>
    <t>SD</t>
  </si>
  <si>
    <t>CIDA</t>
  </si>
  <si>
    <t>PATRI</t>
  </si>
  <si>
    <t>Cadeiras</t>
  </si>
  <si>
    <t>Nas eleições para prefeito</t>
  </si>
  <si>
    <t>Eleição Vereradores:</t>
  </si>
  <si>
    <t>Votos nominais</t>
  </si>
  <si>
    <t>Votos de Legenda</t>
  </si>
  <si>
    <t>Votos em branco</t>
  </si>
  <si>
    <t>Votos nulos</t>
  </si>
  <si>
    <t>Abstenções</t>
  </si>
  <si>
    <t>Elegeram a minoria mais votada</t>
  </si>
  <si>
    <t>Elegeram a maioria menos votada</t>
  </si>
  <si>
    <t>Votaram nominal e não elegeram</t>
  </si>
  <si>
    <t>Não elegeram ninguém</t>
  </si>
  <si>
    <t>Grand Total</t>
  </si>
  <si>
    <t># Candidatos</t>
  </si>
  <si>
    <t>Partidos</t>
  </si>
  <si>
    <t>Sum of Votos</t>
  </si>
  <si>
    <t>Quociente Eleitoral</t>
  </si>
  <si>
    <t>votos nominais</t>
  </si>
  <si>
    <t>Média de votos por candidato</t>
  </si>
  <si>
    <t>cadeiras perdidas (partidos que não elegeram ninguém)</t>
  </si>
  <si>
    <t>votos legenda/votos nominais</t>
  </si>
  <si>
    <t>Votos nominais:</t>
  </si>
  <si>
    <t>Candidatos</t>
  </si>
  <si>
    <t>Total Eleitores</t>
  </si>
  <si>
    <t>Total votos nominais</t>
  </si>
  <si>
    <t>% do Total de Eleitores</t>
  </si>
  <si>
    <t>vezes mais não elegeram do que os que elegeram</t>
  </si>
  <si>
    <t>Total de Eleitores</t>
  </si>
  <si>
    <t>a mais de votos</t>
  </si>
  <si>
    <t>eleitores adicional que estariam representados</t>
  </si>
  <si>
    <t>mudariam deputados federais</t>
  </si>
  <si>
    <t>Distribuição dos Eleitores - 38 Vereadores Curitiba - Eleições 2020</t>
  </si>
  <si>
    <t>38 Candidatos mais votados</t>
  </si>
  <si>
    <t>38 eleitos</t>
  </si>
  <si>
    <t>dos</t>
  </si>
  <si>
    <t>Se fosse eleição majoritária:</t>
  </si>
  <si>
    <t>%QE</t>
  </si>
  <si>
    <t>Indiara Barbosa</t>
  </si>
  <si>
    <t>Serginho do Posto</t>
  </si>
  <si>
    <t>Carol Dartora</t>
  </si>
  <si>
    <t>Professor Euler</t>
  </si>
  <si>
    <t>Beto Moraes</t>
  </si>
  <si>
    <t>Osias Moraes</t>
  </si>
  <si>
    <t>Pier</t>
  </si>
  <si>
    <t>Denian Couto</t>
  </si>
  <si>
    <t>Zezinho do Sabara</t>
  </si>
  <si>
    <t>Herivelto Oliveira</t>
  </si>
  <si>
    <t>Sabino Picolo</t>
  </si>
  <si>
    <t>Professora Josete</t>
  </si>
  <si>
    <t>Marcos Vieira</t>
  </si>
  <si>
    <t>Mauro Ignacio</t>
  </si>
  <si>
    <t>Marcelo Fachinello</t>
  </si>
  <si>
    <t>Renato Freitas</t>
  </si>
  <si>
    <t>Tico Kuzma</t>
  </si>
  <si>
    <t>Toninho da Farmacia</t>
  </si>
  <si>
    <t>Tito Zeglin</t>
  </si>
  <si>
    <t>Flavia Francischini</t>
  </si>
  <si>
    <t>Pastor Marciano Alves</t>
  </si>
  <si>
    <t>Noemia Rocha</t>
  </si>
  <si>
    <t>Dalton Borba</t>
  </si>
  <si>
    <t>Joao da Loja 5 Irmaos</t>
  </si>
  <si>
    <t>Sargento Tania Guerreiro</t>
  </si>
  <si>
    <t>Alexandre Leprevost</t>
  </si>
  <si>
    <t>Oscalino do Povo</t>
  </si>
  <si>
    <t>Ezequias Barros</t>
  </si>
  <si>
    <t>Nori Seto</t>
  </si>
  <si>
    <t>Maria Leticia</t>
  </si>
  <si>
    <t>Jornalista Marcio Barros</t>
  </si>
  <si>
    <t>Eder Borges</t>
  </si>
  <si>
    <t>Mauro Bobato</t>
  </si>
  <si>
    <t>Sidnei Toaldo</t>
  </si>
  <si>
    <t>Hernani</t>
  </si>
  <si>
    <t>Amália Tortato</t>
  </si>
  <si>
    <t>Leonidas Dias</t>
  </si>
  <si>
    <t>Salles do Fazendinha</t>
  </si>
  <si>
    <t>Elegeram nominalmente</t>
  </si>
  <si>
    <t>… Não elegeram nominalmente</t>
  </si>
  <si>
    <t>… Votaram na Legenda</t>
  </si>
  <si>
    <t>… Brancos, Nulos e Anulados</t>
  </si>
  <si>
    <t>...Abstenções</t>
  </si>
  <si>
    <t>Não elegeram nenhum vereador</t>
  </si>
  <si>
    <t xml:space="preserve"> Elegeram os 18 mais votados</t>
  </si>
  <si>
    <t xml:space="preserve"> Não elegeram nominalmente</t>
  </si>
  <si>
    <t xml:space="preserve"> Legenda</t>
  </si>
  <si>
    <t xml:space="preserve"> Brancos, Nulos e Anulados</t>
  </si>
  <si>
    <t xml:space="preserve"> Abstenções</t>
  </si>
  <si>
    <t>Fonte</t>
  </si>
  <si>
    <t>https://g1.globo.com/pr/parana/eleicoes/2020/resultado-das-apuracoes/curitiba.ghtml</t>
  </si>
  <si>
    <t xml:space="preserve"> Elegeram os 20 menos votados</t>
  </si>
  <si>
    <t>… Elegeram os 18 mais votados</t>
  </si>
  <si>
    <t>… Elegeram os 20 menos votados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</si>
</sst>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_-;\-* #,##0.0_-;_-* &quot;-&quot;??_-;_-@_-"/>
    <numFmt numFmtId="165" formatCode="_-* #,##0_-;\-* #,##0_-;_-* &quot;-&quot;??_-;_-@_-"/>
    <numFmt numFmtId="166" formatCode="0.0%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rgb="FF595959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1">
    <xf numFmtId="0" fontId="0" fillId="0" borderId="0" xfId="0"/>
    <xf numFmtId="3" fontId="0" fillId="0" borderId="0" xfId="0" applyNumberFormat="1"/>
    <xf numFmtId="0" fontId="3" fillId="0" borderId="0" xfId="0" applyFont="1"/>
    <xf numFmtId="164" fontId="0" fillId="0" borderId="0" xfId="1" applyNumberFormat="1" applyFont="1"/>
    <xf numFmtId="165" fontId="0" fillId="0" borderId="0" xfId="1" applyNumberFormat="1" applyFont="1"/>
    <xf numFmtId="0" fontId="2" fillId="0" borderId="0" xfId="0" applyFont="1"/>
    <xf numFmtId="165" fontId="2" fillId="0" borderId="0" xfId="1" applyNumberFormat="1" applyFont="1"/>
    <xf numFmtId="0" fontId="2" fillId="0" borderId="1" xfId="0" applyFont="1" applyBorder="1"/>
    <xf numFmtId="165" fontId="2" fillId="0" borderId="1" xfId="1" applyNumberFormat="1" applyFont="1" applyBorder="1"/>
    <xf numFmtId="0" fontId="4" fillId="0" borderId="1" xfId="0" applyFont="1" applyBorder="1"/>
    <xf numFmtId="0" fontId="0" fillId="2" borderId="1" xfId="0" applyFill="1" applyBorder="1"/>
    <xf numFmtId="165" fontId="0" fillId="2" borderId="1" xfId="1" applyNumberFormat="1" applyFont="1" applyFill="1" applyBorder="1"/>
    <xf numFmtId="0" fontId="0" fillId="0" borderId="1" xfId="0" applyBorder="1"/>
    <xf numFmtId="165" fontId="0" fillId="0" borderId="1" xfId="1" applyNumberFormat="1" applyFont="1" applyBorder="1"/>
    <xf numFmtId="3" fontId="0" fillId="0" borderId="1" xfId="0" applyNumberFormat="1" applyBorder="1"/>
    <xf numFmtId="10" fontId="0" fillId="0" borderId="1" xfId="0" applyNumberFormat="1" applyBorder="1"/>
    <xf numFmtId="0" fontId="0" fillId="3" borderId="1" xfId="0" applyFill="1" applyBorder="1"/>
    <xf numFmtId="165" fontId="0" fillId="3" borderId="1" xfId="1" applyNumberFormat="1" applyFont="1" applyFill="1" applyBorder="1"/>
    <xf numFmtId="165" fontId="0" fillId="0" borderId="1" xfId="1" applyNumberFormat="1" applyFont="1" applyFill="1" applyBorder="1"/>
    <xf numFmtId="0" fontId="0" fillId="4" borderId="1" xfId="0" applyFill="1" applyBorder="1"/>
    <xf numFmtId="165" fontId="0" fillId="4" borderId="1" xfId="1" applyNumberFormat="1" applyFont="1" applyFill="1" applyBorder="1"/>
    <xf numFmtId="165" fontId="0" fillId="2" borderId="1" xfId="0" applyNumberFormat="1" applyFill="1" applyBorder="1"/>
    <xf numFmtId="165" fontId="0" fillId="3" borderId="1" xfId="0" applyNumberFormat="1" applyFill="1" applyBorder="1"/>
    <xf numFmtId="9" fontId="0" fillId="0" borderId="0" xfId="2" applyFont="1"/>
    <xf numFmtId="166" fontId="0" fillId="0" borderId="0" xfId="2" applyNumberFormat="1" applyFont="1"/>
    <xf numFmtId="165" fontId="3" fillId="0" borderId="1" xfId="1" applyNumberFormat="1" applyFont="1" applyBorder="1"/>
    <xf numFmtId="10" fontId="3" fillId="0" borderId="1" xfId="0" applyNumberFormat="1" applyFont="1" applyBorder="1"/>
    <xf numFmtId="10" fontId="0" fillId="0" borderId="1" xfId="2" applyNumberFormat="1" applyFont="1" applyBorder="1"/>
    <xf numFmtId="10" fontId="2" fillId="0" borderId="1" xfId="0" applyNumberFormat="1" applyFont="1" applyBorder="1"/>
    <xf numFmtId="166" fontId="0" fillId="0" borderId="1" xfId="2" applyNumberFormat="1" applyFont="1" applyBorder="1"/>
    <xf numFmtId="0" fontId="2" fillId="3" borderId="2" xfId="0" applyFont="1" applyFill="1" applyBorder="1"/>
    <xf numFmtId="165" fontId="0" fillId="0" borderId="3" xfId="1" applyNumberFormat="1" applyFont="1" applyBorder="1"/>
    <xf numFmtId="0" fontId="0" fillId="0" borderId="3" xfId="0" applyBorder="1"/>
    <xf numFmtId="0" fontId="0" fillId="0" borderId="4" xfId="0" applyBorder="1"/>
    <xf numFmtId="0" fontId="3" fillId="0" borderId="5" xfId="0" applyFont="1" applyBorder="1"/>
    <xf numFmtId="0" fontId="0" fillId="0" borderId="6" xfId="0" applyBorder="1"/>
    <xf numFmtId="10" fontId="3" fillId="0" borderId="6" xfId="0" applyNumberFormat="1" applyFont="1" applyBorder="1"/>
    <xf numFmtId="0" fontId="4" fillId="0" borderId="5" xfId="0" applyFont="1" applyBorder="1"/>
    <xf numFmtId="0" fontId="2" fillId="0" borderId="6" xfId="0" applyFont="1" applyBorder="1"/>
    <xf numFmtId="0" fontId="0" fillId="0" borderId="5" xfId="0" applyBorder="1"/>
    <xf numFmtId="0" fontId="0" fillId="0" borderId="7" xfId="0" applyBorder="1"/>
    <xf numFmtId="165" fontId="0" fillId="0" borderId="8" xfId="1" applyNumberFormat="1" applyFont="1" applyBorder="1"/>
    <xf numFmtId="166" fontId="0" fillId="0" borderId="8" xfId="2" applyNumberFormat="1" applyFont="1" applyBorder="1"/>
    <xf numFmtId="0" fontId="0" fillId="0" borderId="9" xfId="0" applyBorder="1"/>
    <xf numFmtId="165" fontId="0" fillId="0" borderId="0" xfId="0" applyNumberFormat="1"/>
    <xf numFmtId="0" fontId="3" fillId="0" borderId="2" xfId="0" applyFont="1" applyBorder="1"/>
    <xf numFmtId="165" fontId="3" fillId="0" borderId="3" xfId="1" applyNumberFormat="1" applyFont="1" applyBorder="1"/>
    <xf numFmtId="166" fontId="3" fillId="0" borderId="4" xfId="2" applyNumberFormat="1" applyFont="1" applyBorder="1"/>
    <xf numFmtId="166" fontId="3" fillId="0" borderId="6" xfId="2" applyNumberFormat="1" applyFont="1" applyBorder="1"/>
    <xf numFmtId="0" fontId="4" fillId="0" borderId="7" xfId="0" applyFont="1" applyBorder="1"/>
    <xf numFmtId="165" fontId="2" fillId="0" borderId="8" xfId="1" applyNumberFormat="1" applyFont="1" applyBorder="1"/>
    <xf numFmtId="166" fontId="2" fillId="0" borderId="9" xfId="2" applyNumberFormat="1" applyFont="1" applyBorder="1"/>
    <xf numFmtId="10" fontId="3" fillId="0" borderId="4" xfId="0" applyNumberFormat="1" applyFont="1" applyBorder="1"/>
    <xf numFmtId="0" fontId="3" fillId="0" borderId="7" xfId="0" applyFont="1" applyBorder="1"/>
    <xf numFmtId="166" fontId="0" fillId="0" borderId="9" xfId="2" applyNumberFormat="1" applyFont="1" applyBorder="1"/>
    <xf numFmtId="0" fontId="0" fillId="0" borderId="2" xfId="0" applyBorder="1"/>
    <xf numFmtId="166" fontId="0" fillId="0" borderId="4" xfId="2" applyNumberFormat="1" applyFont="1" applyBorder="1"/>
    <xf numFmtId="166" fontId="0" fillId="0" borderId="6" xfId="2" applyNumberFormat="1" applyFont="1" applyBorder="1"/>
    <xf numFmtId="166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165" fontId="0" fillId="0" borderId="4" xfId="1" applyNumberFormat="1" applyFont="1" applyBorder="1"/>
    <xf numFmtId="165" fontId="0" fillId="0" borderId="6" xfId="1" applyNumberFormat="1" applyFont="1" applyBorder="1"/>
    <xf numFmtId="0" fontId="2" fillId="0" borderId="7" xfId="0" applyFont="1" applyBorder="1"/>
    <xf numFmtId="165" fontId="2" fillId="0" borderId="9" xfId="1" applyNumberFormat="1" applyFont="1" applyBorder="1"/>
    <xf numFmtId="166" fontId="1" fillId="0" borderId="6" xfId="2" applyNumberFormat="1" applyFont="1" applyBorder="1"/>
    <xf numFmtId="0" fontId="0" fillId="0" borderId="10" xfId="0" applyBorder="1"/>
    <xf numFmtId="165" fontId="0" fillId="0" borderId="11" xfId="1" applyNumberFormat="1" applyFont="1" applyBorder="1"/>
    <xf numFmtId="166" fontId="0" fillId="0" borderId="12" xfId="2" applyNumberFormat="1" applyFont="1" applyBorder="1"/>
    <xf numFmtId="0" fontId="2" fillId="0" borderId="13" xfId="0" applyFont="1" applyBorder="1"/>
    <xf numFmtId="165" fontId="2" fillId="0" borderId="14" xfId="1" applyNumberFormat="1" applyFont="1" applyBorder="1"/>
    <xf numFmtId="166" fontId="2" fillId="0" borderId="15" xfId="2" applyNumberFormat="1" applyFont="1" applyBorder="1"/>
    <xf numFmtId="0" fontId="2" fillId="0" borderId="2" xfId="0" applyFont="1" applyBorder="1"/>
    <xf numFmtId="0" fontId="0" fillId="0" borderId="13" xfId="0" applyBorder="1"/>
    <xf numFmtId="165" fontId="0" fillId="0" borderId="14" xfId="1" applyNumberFormat="1" applyFont="1" applyBorder="1"/>
    <xf numFmtId="166" fontId="0" fillId="0" borderId="15" xfId="2" applyNumberFormat="1" applyFont="1" applyBorder="1"/>
    <xf numFmtId="0" fontId="0" fillId="0" borderId="8" xfId="0" applyBorder="1"/>
    <xf numFmtId="3" fontId="0" fillId="0" borderId="8" xfId="0" applyNumberFormat="1" applyBorder="1"/>
    <xf numFmtId="9" fontId="0" fillId="2" borderId="1" xfId="2" applyFont="1" applyFill="1" applyBorder="1"/>
    <xf numFmtId="166" fontId="0" fillId="0" borderId="3" xfId="2" applyNumberFormat="1" applyFont="1" applyBorder="1"/>
    <xf numFmtId="166" fontId="0" fillId="0" borderId="6" xfId="0" applyNumberFormat="1" applyBorder="1"/>
    <xf numFmtId="166" fontId="0" fillId="0" borderId="1" xfId="0" applyNumberFormat="1" applyBorder="1"/>
    <xf numFmtId="9" fontId="0" fillId="0" borderId="9" xfId="2" applyFont="1" applyBorder="1"/>
    <xf numFmtId="9" fontId="0" fillId="3" borderId="1" xfId="2" applyFont="1" applyFill="1" applyBorder="1"/>
    <xf numFmtId="0" fontId="5" fillId="0" borderId="2" xfId="0" applyFont="1" applyBorder="1" applyAlignment="1">
      <alignment vertical="center" readingOrder="1"/>
    </xf>
    <xf numFmtId="0" fontId="5" fillId="0" borderId="3" xfId="0" applyFont="1" applyBorder="1" applyAlignment="1">
      <alignment vertical="center" readingOrder="1"/>
    </xf>
    <xf numFmtId="0" fontId="5" fillId="0" borderId="4" xfId="0" applyFont="1" applyBorder="1" applyAlignment="1">
      <alignment vertical="center" readingOrder="1"/>
    </xf>
    <xf numFmtId="0" fontId="2" fillId="5" borderId="13" xfId="0" applyFont="1" applyFill="1" applyBorder="1"/>
    <xf numFmtId="165" fontId="2" fillId="5" borderId="14" xfId="1" applyNumberFormat="1" applyFont="1" applyFill="1" applyBorder="1"/>
    <xf numFmtId="166" fontId="2" fillId="5" borderId="15" xfId="2" applyNumberFormat="1" applyFont="1" applyFill="1" applyBorder="1"/>
    <xf numFmtId="0" fontId="0" fillId="0" borderId="19" xfId="0" applyBorder="1"/>
    <xf numFmtId="165" fontId="0" fillId="0" borderId="20" xfId="1" applyNumberFormat="1" applyFont="1" applyBorder="1"/>
    <xf numFmtId="166" fontId="0" fillId="0" borderId="21" xfId="2" applyNumberFormat="1" applyFont="1" applyBorder="1"/>
    <xf numFmtId="0" fontId="6" fillId="6" borderId="22" xfId="0" applyFont="1" applyFill="1" applyBorder="1"/>
    <xf numFmtId="165" fontId="7" fillId="6" borderId="23" xfId="1" applyNumberFormat="1" applyFont="1" applyFill="1" applyBorder="1"/>
    <xf numFmtId="166" fontId="6" fillId="6" borderId="24" xfId="2" applyNumberFormat="1" applyFont="1" applyFill="1" applyBorder="1"/>
    <xf numFmtId="10" fontId="0" fillId="0" borderId="3" xfId="2" applyNumberFormat="1" applyFont="1" applyBorder="1"/>
    <xf numFmtId="0" fontId="5" fillId="0" borderId="16" xfId="0" applyFont="1" applyBorder="1" applyAlignment="1">
      <alignment horizontal="center" vertical="center" readingOrder="1"/>
    </xf>
    <xf numFmtId="0" fontId="5" fillId="0" borderId="17" xfId="0" applyFont="1" applyBorder="1" applyAlignment="1">
      <alignment horizontal="center" vertical="center" readingOrder="1"/>
    </xf>
    <xf numFmtId="0" fontId="5" fillId="0" borderId="25" xfId="0" applyFont="1" applyBorder="1" applyAlignment="1">
      <alignment horizontal="center" vertical="center" readingOrder="1"/>
    </xf>
    <xf numFmtId="0" fontId="5" fillId="0" borderId="18" xfId="0" applyFont="1" applyBorder="1" applyAlignment="1">
      <alignment horizontal="center" vertical="center" readingOrder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1.xml"/><Relationship Id="rId7" Type="http://schemas.openxmlformats.org/officeDocument/2006/relationships/worksheet" Target="worksheets/sheet5.xml"/><Relationship Id="rId12" Type="http://schemas.openxmlformats.org/officeDocument/2006/relationships/calcChain" Target="calcChain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4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3.xml"/><Relationship Id="rId10" Type="http://schemas.openxmlformats.org/officeDocument/2006/relationships/styles" Target="styles.xml"/><Relationship Id="rId4" Type="http://schemas.openxmlformats.org/officeDocument/2006/relationships/worksheet" Target="worksheets/sheet2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Resumo!$C$1</c:f>
          <c:strCache>
            <c:ptCount val="1"/>
            <c:pt idx="0">
              <c:v>Distribuição dos Eleitores - 38 Vereadores Curitiba - Eleições 2020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B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CB2-FB42-AFFD-BD5A86553DEB}"/>
              </c:ext>
            </c:extLst>
          </c:dPt>
          <c:dPt>
            <c:idx val="1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CB2-FB42-AFFD-BD5A86553DEB}"/>
              </c:ext>
            </c:extLst>
          </c:dPt>
          <c:dPt>
            <c:idx val="2"/>
            <c:bubble3D val="0"/>
            <c:spPr>
              <a:solidFill>
                <a:schemeClr val="accent5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CB2-FB42-AFFD-BD5A86553DE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CB2-FB42-AFFD-BD5A86553DEB}"/>
              </c:ext>
            </c:extLst>
          </c:dPt>
          <c:dPt>
            <c:idx val="4"/>
            <c:bubble3D val="0"/>
            <c:spPr>
              <a:solidFill>
                <a:schemeClr val="bg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CB2-FB42-AFFD-BD5A86553DEB}"/>
              </c:ext>
            </c:extLst>
          </c:dPt>
          <c:dPt>
            <c:idx val="5"/>
            <c:bubble3D val="0"/>
            <c:spPr>
              <a:solidFill>
                <a:srgbClr val="A67EC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6CB2-FB42-AFFD-BD5A86553DE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Resumo!$C$2:$C$7</c:f>
              <c:strCache>
                <c:ptCount val="6"/>
                <c:pt idx="0">
                  <c:v> Elegeram os 18 mais votados</c:v>
                </c:pt>
                <c:pt idx="1">
                  <c:v> Elegeram os 20 menos votados</c:v>
                </c:pt>
                <c:pt idx="2">
                  <c:v> Não elegeram nominalmente</c:v>
                </c:pt>
                <c:pt idx="3">
                  <c:v> Legenda</c:v>
                </c:pt>
                <c:pt idx="4">
                  <c:v> Brancos, Nulos e Anulados</c:v>
                </c:pt>
                <c:pt idx="5">
                  <c:v> Abstenções</c:v>
                </c:pt>
              </c:strCache>
            </c:strRef>
          </c:cat>
          <c:val>
            <c:numRef>
              <c:f>Resumo!$E$2:$E$7</c:f>
              <c:numCache>
                <c:formatCode>General</c:formatCode>
                <c:ptCount val="6"/>
                <c:pt idx="0">
                  <c:v>9</c:v>
                </c:pt>
                <c:pt idx="1">
                  <c:v>6</c:v>
                </c:pt>
                <c:pt idx="2">
                  <c:v>39</c:v>
                </c:pt>
                <c:pt idx="3">
                  <c:v>5</c:v>
                </c:pt>
                <c:pt idx="4">
                  <c:v>11</c:v>
                </c:pt>
                <c:pt idx="5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CB2-FB42-AFFD-BD5A86553D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2386014460700201"/>
          <c:y val="9.0867576754991825E-2"/>
          <c:w val="0.312070201192024"/>
          <c:h val="0.3366971608085815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6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BR"/>
    </a:p>
  </c:txPr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Resumo!$C$1</c:f>
          <c:strCache>
            <c:ptCount val="1"/>
            <c:pt idx="0">
              <c:v>Distribuição dos Eleitores - 38 Vereadores Curitiba - Eleições 2020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BR"/>
        </a:p>
      </c:txPr>
    </c:title>
    <c:autoTitleDeleted val="0"/>
    <c:plotArea>
      <c:layout/>
      <c:pieChart>
        <c:varyColors val="1"/>
        <c:ser>
          <c:idx val="0"/>
          <c:order val="0"/>
          <c:spPr>
            <a:ln>
              <a:solidFill>
                <a:schemeClr val="accent6">
                  <a:lumMod val="75000"/>
                </a:schemeClr>
              </a:solidFill>
            </a:ln>
          </c:spPr>
          <c:dPt>
            <c:idx val="0"/>
            <c:bubble3D val="0"/>
            <c:spPr>
              <a:solidFill>
                <a:srgbClr val="00B050"/>
              </a:solidFill>
              <a:ln w="19050">
                <a:solidFill>
                  <a:schemeClr val="accent6">
                    <a:lumMod val="75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0D3-D14F-A078-FB14833AE376}"/>
              </c:ext>
            </c:extLst>
          </c:dPt>
          <c:dPt>
            <c:idx val="1"/>
            <c:bubble3D val="0"/>
            <c:spPr>
              <a:solidFill>
                <a:srgbClr val="FFFF00"/>
              </a:solidFill>
              <a:ln w="19050">
                <a:solidFill>
                  <a:schemeClr val="accent6">
                    <a:lumMod val="75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0D3-D14F-A078-FB14833AE376}"/>
              </c:ext>
            </c:extLst>
          </c:dPt>
          <c:dPt>
            <c:idx val="2"/>
            <c:bubble3D val="0"/>
            <c:spPr>
              <a:solidFill>
                <a:srgbClr val="00B0F0"/>
              </a:solidFill>
              <a:ln w="19050">
                <a:solidFill>
                  <a:schemeClr val="accent6">
                    <a:lumMod val="75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0D3-D14F-A078-FB14833AE37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accent6">
                    <a:lumMod val="75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80D3-D14F-A078-FB14833AE376}"/>
              </c:ext>
            </c:extLst>
          </c:dPt>
          <c:dPt>
            <c:idx val="4"/>
            <c:bubble3D val="0"/>
            <c:spPr>
              <a:solidFill>
                <a:schemeClr val="bg1"/>
              </a:solidFill>
              <a:ln w="19050">
                <a:solidFill>
                  <a:schemeClr val="accent6">
                    <a:lumMod val="75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80D3-D14F-A078-FB14833AE376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solidFill>
                  <a:schemeClr val="accent6">
                    <a:lumMod val="75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80D3-D14F-A078-FB14833AE376}"/>
              </c:ext>
            </c:extLst>
          </c:dPt>
          <c:dLbls>
            <c:dLbl>
              <c:idx val="3"/>
              <c:layout>
                <c:manualLayout>
                  <c:x val="5.2225502942931386E-2"/>
                  <c:y val="-7.55177595488826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0D3-D14F-A078-FB14833AE376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80D3-D14F-A078-FB14833AE37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Resumo!$C$2:$C$7</c:f>
              <c:strCache>
                <c:ptCount val="6"/>
                <c:pt idx="0">
                  <c:v> Elegeram os 18 mais votados</c:v>
                </c:pt>
                <c:pt idx="1">
                  <c:v> Elegeram os 20 menos votados</c:v>
                </c:pt>
                <c:pt idx="2">
                  <c:v> Não elegeram nominalmente</c:v>
                </c:pt>
                <c:pt idx="3">
                  <c:v> Legenda</c:v>
                </c:pt>
                <c:pt idx="4">
                  <c:v> Brancos, Nulos e Anulados</c:v>
                </c:pt>
                <c:pt idx="5">
                  <c:v> Abstenções</c:v>
                </c:pt>
              </c:strCache>
            </c:strRef>
          </c:cat>
          <c:val>
            <c:numRef>
              <c:f>Resumo!$D$2:$D$7</c:f>
              <c:numCache>
                <c:formatCode>_-* #,##0_-;\-* #,##0_-;_-* "-"??_-;_-@_-</c:formatCode>
                <c:ptCount val="6"/>
                <c:pt idx="0">
                  <c:v>126696</c:v>
                </c:pt>
                <c:pt idx="1">
                  <c:v>79002</c:v>
                </c:pt>
                <c:pt idx="2">
                  <c:v>527768</c:v>
                </c:pt>
                <c:pt idx="3">
                  <c:v>58854</c:v>
                </c:pt>
                <c:pt idx="4">
                  <c:v>150147</c:v>
                </c:pt>
                <c:pt idx="5">
                  <c:v>407421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80D3-D14F-A078-FB14833AE3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113284363396007"/>
          <c:y val="0.37551868245674108"/>
          <c:w val="0.312070201192024"/>
          <c:h val="0.3366971608085815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6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BR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D97C623D-7AC7-F748-AB78-B9FC2F8D30E7}">
  <sheetPr/>
  <sheetViews>
    <sheetView tabSelected="1" zoomScale="125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CB35A110-08BF-424D-B925-E6EEDD3BE7A4}">
  <sheetPr/>
  <sheetViews>
    <sheetView zoomScale="126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6560" cy="607568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2C4999E-7357-96E9-63ED-D324ED27CF7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0.57475</cdr:x>
      <cdr:y>0.93328</cdr:y>
    </cdr:from>
    <cdr:to>
      <cdr:x>0.99311</cdr:x>
      <cdr:y>1</cdr:y>
    </cdr:to>
    <cdr:sp macro="" textlink="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F874993B-6C8B-9819-C3F5-DAA0AADCFB97}"/>
            </a:ext>
          </a:extLst>
        </cdr:cNvPr>
        <cdr:cNvSpPr txBox="1"/>
      </cdr:nvSpPr>
      <cdr:spPr>
        <a:xfrm xmlns:a="http://schemas.openxmlformats.org/drawingml/2006/main">
          <a:off x="5348831" y="5664014"/>
          <a:ext cx="3893431" cy="4049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0.43341</cdr:x>
      <cdr:y>0.94994</cdr:y>
    </cdr:from>
    <cdr:to>
      <cdr:x>1</cdr:x>
      <cdr:y>0.99833</cdr:y>
    </cdr:to>
    <cdr:sp macro="" textlink="">
      <cdr:nvSpPr>
        <cdr:cNvPr id="5" name="TextBox 4">
          <a:extLst xmlns:a="http://schemas.openxmlformats.org/drawingml/2006/main">
            <a:ext uri="{FF2B5EF4-FFF2-40B4-BE49-F238E27FC236}">
              <a16:creationId xmlns:a16="http://schemas.microsoft.com/office/drawing/2014/main" id="{45E1DA28-7B9C-CA60-2971-7D1EA9328ACC}"/>
            </a:ext>
          </a:extLst>
        </cdr:cNvPr>
        <cdr:cNvSpPr txBox="1"/>
      </cdr:nvSpPr>
      <cdr:spPr>
        <a:xfrm xmlns:a="http://schemas.openxmlformats.org/drawingml/2006/main">
          <a:off x="4033520" y="5765098"/>
          <a:ext cx="5272873" cy="2936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>
              <a:solidFill>
                <a:srgbClr val="0070C0"/>
              </a:solidFill>
            </a:rPr>
            <a:t>https://g1.globo.com/pr/parana/eleicoes/2020/resultado-das-apuracoes/curitiba.ghtml</a:t>
          </a:r>
        </a:p>
      </cdr:txBody>
    </cdr:sp>
  </cdr:relSizeAnchor>
  <cdr:relSizeAnchor xmlns:cdr="http://schemas.openxmlformats.org/drawingml/2006/chartDrawing">
    <cdr:from>
      <cdr:x>0.60893</cdr:x>
      <cdr:y>0.66722</cdr:y>
    </cdr:from>
    <cdr:to>
      <cdr:x>0.9919</cdr:x>
      <cdr:y>0.94649</cdr:y>
    </cdr:to>
    <cdr:pic>
      <cdr:nvPicPr>
        <cdr:cNvPr id="3" name="Picture 2">
          <a:extLst xmlns:a="http://schemas.openxmlformats.org/drawingml/2006/main">
            <a:ext uri="{FF2B5EF4-FFF2-40B4-BE49-F238E27FC236}">
              <a16:creationId xmlns:a16="http://schemas.microsoft.com/office/drawing/2014/main" id="{48EC7798-2E77-F187-A91D-751F082D38E1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667056" y="4053840"/>
          <a:ext cx="3564116" cy="1696720"/>
        </a:xfrm>
        <a:prstGeom xmlns:a="http://schemas.openxmlformats.org/drawingml/2006/main" prst="rect">
          <a:avLst/>
        </a:prstGeom>
      </cdr:spPr>
    </cdr:pic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13333" cy="606777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8357AD7-662E-2F73-702F-762D1B782DF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arlos Teixeira" refreshedDate="44976.520256365744" createdVersion="8" refreshedVersion="8" minRefreshableVersion="3" recordCount="1150" xr:uid="{CF8864C1-934A-B242-ADD7-1DB16A85834A}">
  <cacheSource type="worksheet">
    <worksheetSource ref="A1:I1151" sheet="Votos Nominais"/>
  </cacheSource>
  <cacheFields count="9">
    <cacheField name="Ordem#" numFmtId="0">
      <sharedItems containsSemiMixedTypes="0" containsString="0" containsNumber="1" containsInteger="1" minValue="1" maxValue="1150"/>
    </cacheField>
    <cacheField name="Nome" numFmtId="0">
      <sharedItems/>
    </cacheField>
    <cacheField name="Partido" numFmtId="0">
      <sharedItems count="31">
        <s v="NOVO"/>
        <s v="DEM"/>
        <s v="PT"/>
        <s v="PSD"/>
        <s v="REPUBLICANOS"/>
        <s v="PTB"/>
        <s v="PODE"/>
        <s v="CIDADANIA"/>
        <s v="PDT"/>
        <s v="PSC"/>
        <s v="PROS"/>
        <s v="PSL"/>
        <s v="MDB"/>
        <s v="SOLEDARIEDADE"/>
        <s v="PP"/>
        <s v="PMB"/>
        <s v="PV"/>
        <s v="PATRIOTA"/>
        <s v="PSB"/>
        <s v="DC"/>
        <s v="PDSDB"/>
        <s v="PSOL"/>
        <s v="PMN"/>
        <s v="PRTB"/>
        <s v="PTC"/>
        <s v="AVANTE"/>
        <s v="PL"/>
        <s v="PC do B"/>
        <s v="REDE"/>
        <s v="PSDB"/>
        <s v="PCO"/>
      </sharedItems>
    </cacheField>
    <cacheField name="Votos" numFmtId="165">
      <sharedItems containsSemiMixedTypes="0" containsString="0" containsNumber="1" containsInteger="1" minValue="0" maxValue="12147"/>
    </cacheField>
    <cacheField name="Eleito?" numFmtId="0">
      <sharedItems containsBlank="1"/>
    </cacheField>
    <cacheField name="(*) Candidatura tem recurso pendente de julgamento ou foi definitivamente indeferida, cancelada ou cassada." numFmtId="0">
      <sharedItems containsBlank="1"/>
    </cacheField>
    <cacheField name="Observação" numFmtId="0">
      <sharedItems containsBlank="1"/>
    </cacheField>
    <cacheField name="Acum" numFmtId="0">
      <sharedItems containsString="0" containsBlank="1" containsNumber="1" containsInteger="1" minValue="79002" maxValue="126696"/>
    </cacheField>
    <cacheField name="Quant" numFmtId="0">
      <sharedItems containsString="0" containsBlank="1" containsNumber="1" containsInteger="1" minValue="1" maxValue="2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50">
  <r>
    <n v="1"/>
    <s v="Indiara BarbosaNOVO"/>
    <x v="0"/>
    <n v="12147"/>
    <s v="E"/>
    <m/>
    <s v="Minoria mais votada"/>
    <m/>
    <n v="1"/>
  </r>
  <r>
    <n v="2"/>
    <s v="Serginho do PostoDEM"/>
    <x v="1"/>
    <n v="10061"/>
    <s v="E"/>
    <m/>
    <s v="Minoria mais votada"/>
    <m/>
    <n v="2"/>
  </r>
  <r>
    <n v="3"/>
    <s v="Carol DartoraPT"/>
    <x v="2"/>
    <n v="8874"/>
    <s v="E"/>
    <m/>
    <s v="Minoria mais votada"/>
    <m/>
    <n v="3"/>
  </r>
  <r>
    <n v="4"/>
    <s v="Professor EulerPSD"/>
    <x v="3"/>
    <n v="8315"/>
    <s v="E"/>
    <m/>
    <s v="Minoria mais votada"/>
    <m/>
    <n v="4"/>
  </r>
  <r>
    <n v="5"/>
    <s v="Beto MoraesPSD"/>
    <x v="3"/>
    <n v="8243"/>
    <s v="E"/>
    <m/>
    <s v="Minoria mais votada"/>
    <m/>
    <n v="5"/>
  </r>
  <r>
    <n v="6"/>
    <s v="Osias MoraesREPUBLICANOS"/>
    <x v="4"/>
    <n v="7837"/>
    <s v="E"/>
    <m/>
    <s v="Minoria mais votada"/>
    <m/>
    <n v="6"/>
  </r>
  <r>
    <n v="7"/>
    <s v="PierPTB"/>
    <x v="5"/>
    <n v="7495"/>
    <s v="E"/>
    <m/>
    <s v="Minoria mais votada"/>
    <m/>
    <n v="7"/>
  </r>
  <r>
    <n v="8"/>
    <s v="Denian CoutoPODE"/>
    <x v="6"/>
    <n v="7005"/>
    <s v="E"/>
    <m/>
    <s v="Minoria mais votada"/>
    <m/>
    <n v="8"/>
  </r>
  <r>
    <n v="9"/>
    <s v="Zezinho do SabaraDEM"/>
    <x v="1"/>
    <n v="6466"/>
    <s v="E"/>
    <m/>
    <s v="Minoria mais votada"/>
    <m/>
    <n v="9"/>
  </r>
  <r>
    <n v="10"/>
    <s v="Herivelto OliveiraCIDADANIA"/>
    <x v="7"/>
    <n v="6441"/>
    <s v="E"/>
    <m/>
    <s v="Minoria mais votada"/>
    <m/>
    <n v="10"/>
  </r>
  <r>
    <n v="11"/>
    <s v="Sabino PicoloDEM"/>
    <x v="1"/>
    <n v="6061"/>
    <s v="E"/>
    <m/>
    <s v="Minoria mais votada"/>
    <m/>
    <n v="11"/>
  </r>
  <r>
    <n v="12"/>
    <s v="Professora JosetePT"/>
    <x v="2"/>
    <n v="5856"/>
    <s v="E"/>
    <m/>
    <s v="Minoria mais votada"/>
    <m/>
    <n v="12"/>
  </r>
  <r>
    <n v="13"/>
    <s v="Marcos VieiraPDT"/>
    <x v="8"/>
    <n v="5826"/>
    <s v="E"/>
    <m/>
    <s v="Minoria mais votada"/>
    <m/>
    <n v="13"/>
  </r>
  <r>
    <n v="14"/>
    <s v="Mauro IgnacioDEM"/>
    <x v="1"/>
    <n v="5755"/>
    <s v="E"/>
    <m/>
    <s v="Minoria mais votada"/>
    <m/>
    <n v="14"/>
  </r>
  <r>
    <n v="15"/>
    <s v="Marcelo FachinelloPSC"/>
    <x v="9"/>
    <n v="5326"/>
    <s v="E"/>
    <m/>
    <s v="Minoria mais votada"/>
    <m/>
    <n v="15"/>
  </r>
  <r>
    <n v="16"/>
    <s v="Renato FreitasPT"/>
    <x v="2"/>
    <n v="5097"/>
    <s v="E"/>
    <m/>
    <s v="Minoria mais votada"/>
    <m/>
    <n v="16"/>
  </r>
  <r>
    <n v="17"/>
    <s v="Tico KuzmaPROS"/>
    <x v="10"/>
    <n v="5038"/>
    <s v="E"/>
    <m/>
    <s v="Minoria mais votada"/>
    <m/>
    <n v="17"/>
  </r>
  <r>
    <n v="18"/>
    <s v="Toninho da FarmaciaDEM"/>
    <x v="1"/>
    <n v="4853"/>
    <s v="E"/>
    <m/>
    <s v="Minoria mais votada"/>
    <n v="126696"/>
    <n v="18"/>
  </r>
  <r>
    <n v="19"/>
    <s v="Tito ZeglinPDT"/>
    <x v="8"/>
    <n v="4747"/>
    <s v="E"/>
    <m/>
    <s v="Maioria menos votada"/>
    <m/>
    <n v="1"/>
  </r>
  <r>
    <n v="20"/>
    <s v="Flavia FrancischiniPSL"/>
    <x v="11"/>
    <n v="4540"/>
    <s v="E"/>
    <m/>
    <s v="Maioria menos votada"/>
    <m/>
    <n v="2"/>
  </r>
  <r>
    <n v="21"/>
    <s v="Pastor Marciano AlvesREPUBLICANOS"/>
    <x v="4"/>
    <n v="4483"/>
    <s v="E"/>
    <m/>
    <s v="Maioria menos votada"/>
    <m/>
    <n v="3"/>
  </r>
  <r>
    <n v="22"/>
    <s v="Noemia RochaMDB"/>
    <x v="12"/>
    <n v="4439"/>
    <s v="E"/>
    <m/>
    <s v="Maioria menos votada"/>
    <m/>
    <n v="4"/>
  </r>
  <r>
    <n v="23"/>
    <s v="Dalton BorbaPDT"/>
    <x v="8"/>
    <n v="4428"/>
    <s v="E"/>
    <m/>
    <s v="Maioria menos votada"/>
    <m/>
    <n v="5"/>
  </r>
  <r>
    <n v="24"/>
    <s v="Joao da Loja 5 IrmaosPSL"/>
    <x v="11"/>
    <n v="4423"/>
    <s v="E"/>
    <m/>
    <s v="Maioria menos votada"/>
    <m/>
    <n v="6"/>
  </r>
  <r>
    <n v="25"/>
    <s v="Sargento Tania GuerreiroPSL"/>
    <x v="11"/>
    <n v="4422"/>
    <s v="E"/>
    <m/>
    <s v="Maioria menos votada"/>
    <m/>
    <n v="7"/>
  </r>
  <r>
    <n v="26"/>
    <s v="Alexandre LeprevostSOLIDARIEDADE"/>
    <x v="13"/>
    <n v="4385"/>
    <s v="E"/>
    <m/>
    <s v="Maioria menos votada"/>
    <m/>
    <n v="8"/>
  </r>
  <r>
    <n v="27"/>
    <s v="Oscalino do PovoPP"/>
    <x v="14"/>
    <n v="4093"/>
    <s v="E"/>
    <m/>
    <s v="Maioria menos votada"/>
    <m/>
    <n v="9"/>
  </r>
  <r>
    <n v="28"/>
    <s v="Ezequias BarrosPMB"/>
    <x v="15"/>
    <n v="4091"/>
    <s v="E"/>
    <m/>
    <s v="Maioria menos votada"/>
    <m/>
    <n v="10"/>
  </r>
  <r>
    <n v="29"/>
    <s v="Nori SetoPP"/>
    <x v="14"/>
    <n v="4085"/>
    <s v="E"/>
    <m/>
    <s v="Maioria menos votada"/>
    <m/>
    <n v="11"/>
  </r>
  <r>
    <n v="30"/>
    <s v="Maria LeticiaPV"/>
    <x v="16"/>
    <n v="4019"/>
    <s v="E"/>
    <m/>
    <s v="Maioria menos votada"/>
    <m/>
    <n v="12"/>
  </r>
  <r>
    <n v="31"/>
    <s v="Jornalista Marcio BarrosPSD"/>
    <x v="3"/>
    <n v="3946"/>
    <s v="E"/>
    <m/>
    <s v="Maioria menos votada"/>
    <m/>
    <n v="13"/>
  </r>
  <r>
    <n v="32"/>
    <s v="Eder BorgesPSD"/>
    <x v="3"/>
    <n v="3932"/>
    <s v="E"/>
    <m/>
    <s v="Maioria menos votada"/>
    <m/>
    <n v="14"/>
  </r>
  <r>
    <n v="33"/>
    <s v="Mauro BobatoPODE"/>
    <x v="6"/>
    <n v="3892"/>
    <s v="E"/>
    <m/>
    <s v="Maioria menos votada"/>
    <m/>
    <n v="15"/>
  </r>
  <r>
    <n v="34"/>
    <s v="Sidnei ToaldoPATRIOTA"/>
    <x v="17"/>
    <n v="3618"/>
    <s v="E"/>
    <m/>
    <s v="Maioria menos votada"/>
    <m/>
    <n v="16"/>
  </r>
  <r>
    <n v="35"/>
    <s v="HernaniPSB"/>
    <x v="18"/>
    <n v="3136"/>
    <s v="E"/>
    <m/>
    <s v="Maioria menos votada"/>
    <m/>
    <n v="17"/>
  </r>
  <r>
    <n v="36"/>
    <s v="Amália TortatoNOVO"/>
    <x v="0"/>
    <n v="3092"/>
    <s v="E"/>
    <m/>
    <s v="Maioria menos votada"/>
    <m/>
    <n v="18"/>
  </r>
  <r>
    <n v="37"/>
    <s v="Leonidas DiasSOLIDARIEDADE"/>
    <x v="13"/>
    <n v="2704"/>
    <s v="E"/>
    <m/>
    <s v="Maioria menos votada"/>
    <m/>
    <n v="19"/>
  </r>
  <r>
    <n v="38"/>
    <s v="Salles do FazendinhaDC"/>
    <x v="19"/>
    <n v="2527"/>
    <s v="E"/>
    <m/>
    <s v="Maioria menos votada"/>
    <n v="79002"/>
    <n v="20"/>
  </r>
  <r>
    <n v="39"/>
    <s v="Ana JuliaPT"/>
    <x v="2"/>
    <n v="4538"/>
    <m/>
    <m/>
    <s v="Seriam eleitos em eleição majoritária"/>
    <m/>
    <m/>
  </r>
  <r>
    <n v="40"/>
    <s v="Diogo BussePDT"/>
    <x v="8"/>
    <n v="4271"/>
    <m/>
    <m/>
    <s v="Seriam eleitos em eleição majoritária"/>
    <m/>
    <m/>
  </r>
  <r>
    <n v="41"/>
    <s v="Dr Wolmir AguiarREPUBLICANOS"/>
    <x v="4"/>
    <n v="4092"/>
    <m/>
    <m/>
    <s v="Seriam eleitos em eleição majoritária"/>
    <m/>
    <m/>
  </r>
  <r>
    <n v="42"/>
    <s v="Angelo VanhoniPT"/>
    <x v="2"/>
    <n v="4034"/>
    <m/>
    <m/>
    <s v="Seriam eleitos em eleição majoritária"/>
    <m/>
    <m/>
  </r>
  <r>
    <n v="43"/>
    <s v="Rafaela LupionDEM"/>
    <x v="1"/>
    <n v="4032"/>
    <m/>
    <m/>
    <s v="Seriam eleitos em eleição majoritária"/>
    <m/>
    <m/>
  </r>
  <r>
    <n v="44"/>
    <s v="Professor SilbertoMDB"/>
    <x v="12"/>
    <n v="3867"/>
    <m/>
    <m/>
    <m/>
    <m/>
    <m/>
  </r>
  <r>
    <n v="45"/>
    <s v="Alborghetti NetoPP"/>
    <x v="14"/>
    <n v="3866"/>
    <m/>
    <m/>
    <m/>
    <m/>
    <m/>
  </r>
  <r>
    <n v="46"/>
    <s v="Mestre PopPSD"/>
    <x v="3"/>
    <n v="3861"/>
    <m/>
    <m/>
    <m/>
    <m/>
    <m/>
  </r>
  <r>
    <n v="47"/>
    <s v="Edson do ParolinPSDB"/>
    <x v="20"/>
    <n v="3760"/>
    <m/>
    <m/>
    <m/>
    <m/>
    <m/>
  </r>
  <r>
    <n v="48"/>
    <s v="Rudimar FedrigoPTB"/>
    <x v="5"/>
    <n v="3679"/>
    <m/>
    <m/>
    <m/>
    <m/>
    <m/>
  </r>
  <r>
    <n v="49"/>
    <s v="Geovane FernandesPATRIOTA"/>
    <x v="17"/>
    <n v="3585"/>
    <m/>
    <m/>
    <m/>
    <m/>
    <m/>
  </r>
  <r>
    <n v="50"/>
    <s v="Mandata Coletiva das PretasPT"/>
    <x v="2"/>
    <n v="3582"/>
    <m/>
    <m/>
    <m/>
    <m/>
    <m/>
  </r>
  <r>
    <n v="51"/>
    <s v="Roberta CibinPDT"/>
    <x v="8"/>
    <n v="3369"/>
    <m/>
    <m/>
    <m/>
    <m/>
    <m/>
  </r>
  <r>
    <n v="52"/>
    <s v="Rodrigo ReisPSL"/>
    <x v="11"/>
    <n v="3205"/>
    <m/>
    <m/>
    <m/>
    <m/>
    <m/>
  </r>
  <r>
    <n v="53"/>
    <s v="Rogério CamposPSD"/>
    <x v="3"/>
    <n v="3142"/>
    <m/>
    <m/>
    <m/>
    <m/>
    <m/>
  </r>
  <r>
    <n v="54"/>
    <s v="Professora Angela Somos JuntasPSOL"/>
    <x v="21"/>
    <n v="3035"/>
    <m/>
    <m/>
    <m/>
    <m/>
    <m/>
  </r>
  <r>
    <n v="55"/>
    <s v="Bruno PessutiPODE"/>
    <x v="6"/>
    <n v="3011"/>
    <m/>
    <m/>
    <m/>
    <m/>
    <m/>
  </r>
  <r>
    <n v="56"/>
    <s v="Coronel AparecidaDEM"/>
    <x v="1"/>
    <n v="2969"/>
    <m/>
    <m/>
    <m/>
    <m/>
    <m/>
  </r>
  <r>
    <n v="57"/>
    <s v="Cassiano CaronPSL"/>
    <x v="11"/>
    <n v="2944"/>
    <m/>
    <m/>
    <m/>
    <m/>
    <m/>
  </r>
  <r>
    <n v="58"/>
    <s v="Flavia Sotto MaiorPDT"/>
    <x v="8"/>
    <n v="2914"/>
    <m/>
    <m/>
    <m/>
    <m/>
    <m/>
  </r>
  <r>
    <n v="59"/>
    <s v="Thiago FerroPSC"/>
    <x v="9"/>
    <n v="2844"/>
    <m/>
    <m/>
    <m/>
    <m/>
    <m/>
  </r>
  <r>
    <n v="60"/>
    <s v="Pastor Ailton AraujoPSL"/>
    <x v="11"/>
    <n v="2802"/>
    <m/>
    <m/>
    <m/>
    <m/>
    <m/>
  </r>
  <r>
    <n v="61"/>
    <s v="Vanda de AssisPT"/>
    <x v="2"/>
    <n v="2705"/>
    <m/>
    <m/>
    <m/>
    <m/>
    <m/>
  </r>
  <r>
    <n v="62"/>
    <s v="Alex RatoPATRIOTA"/>
    <x v="17"/>
    <n v="2689"/>
    <m/>
    <m/>
    <m/>
    <m/>
    <m/>
  </r>
  <r>
    <n v="63"/>
    <s v="Cacá PereiraPATRIOTA"/>
    <x v="17"/>
    <n v="2676"/>
    <m/>
    <m/>
    <m/>
    <m/>
    <m/>
  </r>
  <r>
    <n v="64"/>
    <s v="Fernando da PadariaPROS"/>
    <x v="10"/>
    <n v="2629"/>
    <m/>
    <m/>
    <m/>
    <m/>
    <m/>
  </r>
  <r>
    <n v="65"/>
    <s v="Louredes do SiemacoSOLIDARIEDADE"/>
    <x v="13"/>
    <n v="2608"/>
    <m/>
    <m/>
    <m/>
    <m/>
    <m/>
  </r>
  <r>
    <n v="66"/>
    <s v="Narciso DoroCIDADANIA"/>
    <x v="7"/>
    <n v="2605"/>
    <m/>
    <m/>
    <m/>
    <m/>
    <m/>
  </r>
  <r>
    <n v="67"/>
    <s v="Bruna EsmanhotoPSL"/>
    <x v="11"/>
    <n v="2538"/>
    <m/>
    <m/>
    <m/>
    <m/>
    <m/>
  </r>
  <r>
    <n v="68"/>
    <s v="Valdir FariasSOLIDARIEDADE"/>
    <x v="13"/>
    <n v="2499"/>
    <m/>
    <m/>
    <m/>
    <m/>
    <m/>
  </r>
  <r>
    <n v="69"/>
    <s v="Rodrigo MarcialNOVO"/>
    <x v="0"/>
    <n v="2480"/>
    <m/>
    <m/>
    <m/>
    <m/>
    <m/>
  </r>
  <r>
    <n v="70"/>
    <s v="Edson OliveiraPSL"/>
    <x v="11"/>
    <n v="2473"/>
    <m/>
    <m/>
    <m/>
    <m/>
    <m/>
  </r>
  <r>
    <n v="71"/>
    <s v="Dr TakakiPSD"/>
    <x v="3"/>
    <n v="2397"/>
    <m/>
    <m/>
    <m/>
    <m/>
    <m/>
  </r>
  <r>
    <n v="72"/>
    <s v="Gabriel KioCIDADANIA"/>
    <x v="7"/>
    <n v="2348"/>
    <m/>
    <m/>
    <m/>
    <m/>
    <m/>
  </r>
  <r>
    <n v="73"/>
    <s v="Luciano CarvalhoPP"/>
    <x v="14"/>
    <n v="2340"/>
    <m/>
    <m/>
    <m/>
    <m/>
    <m/>
  </r>
  <r>
    <n v="74"/>
    <s v="Jorge MarcelinoPSD"/>
    <x v="3"/>
    <n v="2331"/>
    <m/>
    <m/>
    <m/>
    <m/>
    <m/>
  </r>
  <r>
    <n v="75"/>
    <s v="Salete BezPT"/>
    <x v="2"/>
    <n v="2314"/>
    <m/>
    <m/>
    <m/>
    <m/>
    <m/>
  </r>
  <r>
    <n v="76"/>
    <s v="Mônica Braga CôrtesPODE"/>
    <x v="6"/>
    <n v="2311"/>
    <m/>
    <m/>
    <m/>
    <m/>
    <m/>
  </r>
  <r>
    <n v="77"/>
    <s v="Mandato Coletivo EkoaPSOL"/>
    <x v="21"/>
    <n v="2303"/>
    <m/>
    <m/>
    <m/>
    <m/>
    <m/>
  </r>
  <r>
    <n v="78"/>
    <s v="Paulo SalamuniPV"/>
    <x v="16"/>
    <n v="2279"/>
    <m/>
    <m/>
    <m/>
    <m/>
    <m/>
  </r>
  <r>
    <n v="79"/>
    <s v="Elaine EsmanhottoPSD"/>
    <x v="3"/>
    <n v="2260"/>
    <m/>
    <m/>
    <m/>
    <m/>
    <m/>
  </r>
  <r>
    <n v="80"/>
    <s v="Clara KidoPSC"/>
    <x v="9"/>
    <n v="2227"/>
    <m/>
    <m/>
    <m/>
    <m/>
    <m/>
  </r>
  <r>
    <n v="81"/>
    <s v="Genivaldo SantosDEM"/>
    <x v="1"/>
    <n v="2209"/>
    <m/>
    <m/>
    <m/>
    <m/>
    <m/>
  </r>
  <r>
    <n v="82"/>
    <s v="TanakaPMN"/>
    <x v="22"/>
    <n v="2117"/>
    <m/>
    <m/>
    <m/>
    <m/>
    <m/>
  </r>
  <r>
    <n v="83"/>
    <s v="José CarlosSOLIDARIEDADE"/>
    <x v="13"/>
    <n v="2098"/>
    <m/>
    <m/>
    <m/>
    <m/>
    <m/>
  </r>
  <r>
    <n v="84"/>
    <s v="Dr RodrigoPRTB"/>
    <x v="23"/>
    <n v="2093"/>
    <m/>
    <m/>
    <m/>
    <m/>
    <m/>
  </r>
  <r>
    <n v="85"/>
    <s v="Rafael Lopes RaguloPP"/>
    <x v="14"/>
    <n v="2032"/>
    <m/>
    <m/>
    <m/>
    <m/>
    <m/>
  </r>
  <r>
    <n v="86"/>
    <s v="Monroe OlsenNOVO"/>
    <x v="0"/>
    <n v="1992"/>
    <m/>
    <m/>
    <m/>
    <m/>
    <m/>
  </r>
  <r>
    <n v="87"/>
    <s v="Lucas SiqueiraPSB"/>
    <x v="18"/>
    <n v="1959"/>
    <m/>
    <m/>
    <m/>
    <m/>
    <m/>
  </r>
  <r>
    <n v="88"/>
    <s v="Professor MatsudaPV"/>
    <x v="16"/>
    <n v="1944"/>
    <m/>
    <m/>
    <m/>
    <m/>
    <m/>
  </r>
  <r>
    <n v="89"/>
    <s v="Gerson Guelmann ZsPDT"/>
    <x v="8"/>
    <n v="1943"/>
    <m/>
    <m/>
    <m/>
    <m/>
    <m/>
  </r>
  <r>
    <n v="90"/>
    <s v="Silvio TeixeiraREPUBLICANOS"/>
    <x v="4"/>
    <n v="1942"/>
    <m/>
    <m/>
    <m/>
    <m/>
    <m/>
  </r>
  <r>
    <n v="91"/>
    <s v="Rodrigo BaitalaPSL"/>
    <x v="11"/>
    <n v="1900"/>
    <m/>
    <m/>
    <m/>
    <m/>
    <m/>
  </r>
  <r>
    <n v="92"/>
    <s v="Marcio BonardiPSL"/>
    <x v="11"/>
    <n v="1879"/>
    <m/>
    <m/>
    <m/>
    <m/>
    <m/>
  </r>
  <r>
    <n v="93"/>
    <s v="Toninho da CicDC"/>
    <x v="19"/>
    <n v="1872"/>
    <m/>
    <m/>
    <m/>
    <m/>
    <m/>
  </r>
  <r>
    <n v="94"/>
    <s v="Juliano Rodrigo do São BrazNOVO"/>
    <x v="0"/>
    <n v="1869"/>
    <m/>
    <m/>
    <m/>
    <m/>
    <m/>
  </r>
  <r>
    <n v="95"/>
    <s v="Reginaldo AnaniasPMB"/>
    <x v="15"/>
    <n v="1852"/>
    <m/>
    <m/>
    <m/>
    <m/>
    <m/>
  </r>
  <r>
    <n v="96"/>
    <s v="Luciano KelucPTC"/>
    <x v="24"/>
    <n v="1849"/>
    <m/>
    <m/>
    <m/>
    <m/>
    <m/>
  </r>
  <r>
    <n v="97"/>
    <s v="Zé da FarmáciaPSB"/>
    <x v="18"/>
    <n v="1816"/>
    <m/>
    <m/>
    <m/>
    <m/>
    <m/>
  </r>
  <r>
    <n v="98"/>
    <s v="ColpaniPSB"/>
    <x v="18"/>
    <n v="1814"/>
    <m/>
    <m/>
    <m/>
    <m/>
    <m/>
  </r>
  <r>
    <n v="99"/>
    <s v="Kadu PradoAVANTE"/>
    <x v="25"/>
    <n v="1774"/>
    <m/>
    <m/>
    <m/>
    <m/>
    <m/>
  </r>
  <r>
    <n v="100"/>
    <s v="Dr CaxiasPP"/>
    <x v="14"/>
    <n v="1774"/>
    <m/>
    <m/>
    <m/>
    <m/>
    <m/>
  </r>
  <r>
    <n v="101"/>
    <s v="Shirley OrdonioDEM"/>
    <x v="1"/>
    <n v="1769"/>
    <m/>
    <m/>
    <m/>
    <m/>
    <m/>
  </r>
  <r>
    <n v="102"/>
    <s v="João BettegaPV"/>
    <x v="16"/>
    <n v="1765"/>
    <m/>
    <m/>
    <m/>
    <m/>
    <m/>
  </r>
  <r>
    <n v="103"/>
    <s v="Professor EvertonPDT"/>
    <x v="8"/>
    <n v="1756"/>
    <m/>
    <m/>
    <m/>
    <m/>
    <m/>
  </r>
  <r>
    <n v="104"/>
    <s v="Professora TâniaPSB"/>
    <x v="18"/>
    <n v="1753"/>
    <m/>
    <m/>
    <m/>
    <m/>
    <m/>
  </r>
  <r>
    <n v="105"/>
    <s v="Adão da AmbulânciaDC"/>
    <x v="19"/>
    <n v="1741"/>
    <m/>
    <m/>
    <m/>
    <m/>
    <m/>
  </r>
  <r>
    <n v="106"/>
    <s v="Josias DiasPTC"/>
    <x v="24"/>
    <n v="1695"/>
    <m/>
    <m/>
    <m/>
    <m/>
    <m/>
  </r>
  <r>
    <n v="107"/>
    <s v="Camilla GondaPDT"/>
    <x v="8"/>
    <n v="1664"/>
    <m/>
    <m/>
    <m/>
    <m/>
    <m/>
  </r>
  <r>
    <n v="108"/>
    <s v="Jota JuniorPV"/>
    <x v="16"/>
    <n v="1645"/>
    <m/>
    <m/>
    <m/>
    <m/>
    <m/>
  </r>
  <r>
    <n v="109"/>
    <s v="Roberto AciolliPV"/>
    <x v="16"/>
    <n v="1631"/>
    <m/>
    <m/>
    <m/>
    <m/>
    <m/>
  </r>
  <r>
    <n v="110"/>
    <s v="Luiz Paulo NavarretePSL"/>
    <x v="11"/>
    <n v="1618"/>
    <m/>
    <m/>
    <m/>
    <m/>
    <m/>
  </r>
  <r>
    <n v="111"/>
    <s v="Paulo RinkPL"/>
    <x v="26"/>
    <n v="1607"/>
    <m/>
    <m/>
    <m/>
    <m/>
    <m/>
  </r>
  <r>
    <n v="112"/>
    <s v="Rafael SalletPC do B"/>
    <x v="27"/>
    <n v="1600"/>
    <m/>
    <m/>
    <m/>
    <m/>
    <m/>
  </r>
  <r>
    <n v="113"/>
    <s v="GuerraPSD"/>
    <x v="3"/>
    <n v="1596"/>
    <m/>
    <m/>
    <m/>
    <m/>
    <m/>
  </r>
  <r>
    <n v="114"/>
    <s v="Chicarelli Cir DentistaMDB"/>
    <x v="12"/>
    <n v="1582"/>
    <m/>
    <m/>
    <m/>
    <m/>
    <m/>
  </r>
  <r>
    <n v="115"/>
    <s v="Egbert SchlogelCIDADANIA"/>
    <x v="7"/>
    <n v="1573"/>
    <m/>
    <m/>
    <m/>
    <m/>
    <m/>
  </r>
  <r>
    <n v="116"/>
    <s v="Capitão Pedro Monteiro JuniorPSL"/>
    <x v="11"/>
    <n v="1566"/>
    <m/>
    <m/>
    <m/>
    <m/>
    <m/>
  </r>
  <r>
    <n v="117"/>
    <s v="Miro MirandaPTC"/>
    <x v="24"/>
    <n v="1545"/>
    <m/>
    <m/>
    <m/>
    <m/>
    <m/>
  </r>
  <r>
    <n v="118"/>
    <s v="VermelhoPMB"/>
    <x v="15"/>
    <n v="1542"/>
    <m/>
    <m/>
    <m/>
    <m/>
    <m/>
  </r>
  <r>
    <n v="119"/>
    <s v="Wanderley de CarvalhoAVANTE"/>
    <x v="25"/>
    <n v="1519"/>
    <m/>
    <m/>
    <m/>
    <m/>
    <m/>
  </r>
  <r>
    <n v="120"/>
    <s v="Dirceu MoreiraSOLIDARIEDADE"/>
    <x v="13"/>
    <n v="1516"/>
    <m/>
    <m/>
    <m/>
    <m/>
    <m/>
  </r>
  <r>
    <n v="121"/>
    <s v="Jaime FortunatoPTB"/>
    <x v="5"/>
    <n v="1512"/>
    <m/>
    <m/>
    <m/>
    <m/>
    <m/>
  </r>
  <r>
    <n v="122"/>
    <s v="Marcos TraadPTB"/>
    <x v="5"/>
    <n v="1498"/>
    <m/>
    <m/>
    <m/>
    <m/>
    <m/>
  </r>
  <r>
    <n v="123"/>
    <s v="Bombeiro AlexPSD"/>
    <x v="3"/>
    <n v="1464"/>
    <m/>
    <m/>
    <m/>
    <m/>
    <m/>
  </r>
  <r>
    <n v="124"/>
    <s v="Engenheiro Borges dos ReisDEM"/>
    <x v="1"/>
    <n v="1460"/>
    <m/>
    <m/>
    <m/>
    <m/>
    <m/>
  </r>
  <r>
    <n v="125"/>
    <s v="Nete SantanaPROS"/>
    <x v="10"/>
    <n v="1460"/>
    <m/>
    <m/>
    <m/>
    <m/>
    <m/>
  </r>
  <r>
    <n v="126"/>
    <s v="Fabiano MarconNOVO"/>
    <x v="0"/>
    <n v="1459"/>
    <m/>
    <m/>
    <m/>
    <m/>
    <m/>
  </r>
  <r>
    <n v="127"/>
    <s v="Karol Tartas ColnaghiPV"/>
    <x v="16"/>
    <n v="1442"/>
    <m/>
    <m/>
    <m/>
    <m/>
    <m/>
  </r>
  <r>
    <n v="128"/>
    <s v="Delegado MikalovskiPSL"/>
    <x v="11"/>
    <n v="1436"/>
    <m/>
    <m/>
    <m/>
    <m/>
    <m/>
  </r>
  <r>
    <n v="129"/>
    <s v="Cesar NortãoPRTB"/>
    <x v="23"/>
    <n v="1423"/>
    <m/>
    <m/>
    <m/>
    <m/>
    <m/>
  </r>
  <r>
    <n v="130"/>
    <s v="João Luiz FianiPTB"/>
    <x v="5"/>
    <n v="1420"/>
    <m/>
    <m/>
    <m/>
    <m/>
    <m/>
  </r>
  <r>
    <n v="131"/>
    <s v="Marcia SantosPODE"/>
    <x v="6"/>
    <n v="1419"/>
    <m/>
    <m/>
    <m/>
    <m/>
    <m/>
  </r>
  <r>
    <n v="132"/>
    <s v="Kátia dos AnimaisSOLIDARIEDADE"/>
    <x v="13"/>
    <n v="1408"/>
    <m/>
    <m/>
    <m/>
    <m/>
    <m/>
  </r>
  <r>
    <n v="133"/>
    <s v="Linguiça do CircoPATRIOTA"/>
    <x v="17"/>
    <n v="1402"/>
    <m/>
    <m/>
    <m/>
    <m/>
    <m/>
  </r>
  <r>
    <n v="134"/>
    <s v="Sergio do SaneamentoPTB"/>
    <x v="5"/>
    <n v="1396"/>
    <m/>
    <m/>
    <m/>
    <m/>
    <m/>
  </r>
  <r>
    <n v="136"/>
    <s v="Dr Paulo CoelhoPSD"/>
    <x v="3"/>
    <n v="1391"/>
    <m/>
    <m/>
    <m/>
    <m/>
    <m/>
  </r>
  <r>
    <n v="137"/>
    <s v="Eduardo SilvaPSL"/>
    <x v="11"/>
    <n v="1391"/>
    <m/>
    <m/>
    <m/>
    <m/>
    <m/>
  </r>
  <r>
    <n v="135"/>
    <s v="Isis Família PassosPSOL"/>
    <x v="21"/>
    <n v="1391"/>
    <m/>
    <m/>
    <m/>
    <m/>
    <m/>
  </r>
  <r>
    <n v="138"/>
    <s v="Professora Alessandra GalliREDE"/>
    <x v="28"/>
    <n v="1389"/>
    <m/>
    <m/>
    <m/>
    <m/>
    <m/>
  </r>
  <r>
    <n v="139"/>
    <s v="Anderson ChinhoDEM"/>
    <x v="1"/>
    <n v="1388"/>
    <m/>
    <m/>
    <m/>
    <m/>
    <m/>
  </r>
  <r>
    <n v="140"/>
    <s v="Jeferson SallesCIDADANIA"/>
    <x v="7"/>
    <n v="1386"/>
    <m/>
    <m/>
    <m/>
    <m/>
    <m/>
  </r>
  <r>
    <n v="141"/>
    <s v="Fabio O Japa da CivilPSL"/>
    <x v="11"/>
    <n v="1380"/>
    <m/>
    <m/>
    <m/>
    <m/>
    <m/>
  </r>
  <r>
    <n v="142"/>
    <s v="Joao do SucoDEM"/>
    <x v="1"/>
    <n v="1376"/>
    <m/>
    <m/>
    <m/>
    <m/>
    <m/>
  </r>
  <r>
    <n v="143"/>
    <s v="Thiago ChiamuleraPATRIOTA"/>
    <x v="17"/>
    <n v="1369"/>
    <m/>
    <m/>
    <m/>
    <m/>
    <m/>
  </r>
  <r>
    <n v="144"/>
    <s v="Carlinhos da SinaleiraPP"/>
    <x v="14"/>
    <n v="1348"/>
    <m/>
    <m/>
    <m/>
    <m/>
    <m/>
  </r>
  <r>
    <n v="146"/>
    <s v="Professor PedroDEM"/>
    <x v="1"/>
    <n v="1325"/>
    <m/>
    <m/>
    <m/>
    <m/>
    <m/>
  </r>
  <r>
    <n v="145"/>
    <s v="Puma do Cic em AlertaPP"/>
    <x v="14"/>
    <n v="1325"/>
    <m/>
    <m/>
    <m/>
    <m/>
    <m/>
  </r>
  <r>
    <n v="147"/>
    <s v="Iranei FernandesPMN"/>
    <x v="22"/>
    <n v="1324"/>
    <m/>
    <m/>
    <m/>
    <m/>
    <m/>
  </r>
  <r>
    <n v="148"/>
    <s v="Henry XavierMDB"/>
    <x v="12"/>
    <n v="1317"/>
    <m/>
    <m/>
    <m/>
    <m/>
    <m/>
  </r>
  <r>
    <n v="149"/>
    <s v="Maestro IsaiasDEM"/>
    <x v="1"/>
    <n v="1314"/>
    <m/>
    <m/>
    <m/>
    <m/>
    <m/>
  </r>
  <r>
    <n v="150"/>
    <s v="Dina da AutoescolaPSC"/>
    <x v="9"/>
    <n v="1314"/>
    <m/>
    <m/>
    <m/>
    <m/>
    <m/>
  </r>
  <r>
    <n v="151"/>
    <s v="Viviane FujitaNOVO"/>
    <x v="0"/>
    <n v="1298"/>
    <m/>
    <m/>
    <m/>
    <m/>
    <m/>
  </r>
  <r>
    <n v="153"/>
    <s v="Paulo da SegurançaPSD"/>
    <x v="3"/>
    <n v="1293"/>
    <m/>
    <m/>
    <m/>
    <m/>
    <m/>
  </r>
  <r>
    <n v="152"/>
    <s v="Sargento PereiraSOLIDARIEDADE"/>
    <x v="13"/>
    <n v="1293"/>
    <m/>
    <m/>
    <m/>
    <m/>
    <m/>
  </r>
  <r>
    <n v="154"/>
    <s v="Francisco FilhoPMN"/>
    <x v="22"/>
    <n v="1291"/>
    <m/>
    <m/>
    <m/>
    <m/>
    <m/>
  </r>
  <r>
    <n v="155"/>
    <s v="Walter PretoSOLIDARIEDADE"/>
    <x v="13"/>
    <n v="1287"/>
    <m/>
    <m/>
    <m/>
    <m/>
    <m/>
  </r>
  <r>
    <n v="156"/>
    <s v="Edson PiresPP"/>
    <x v="14"/>
    <n v="1281"/>
    <m/>
    <m/>
    <m/>
    <m/>
    <m/>
  </r>
  <r>
    <n v="157"/>
    <s v="Luizao StellfeldPMB"/>
    <x v="15"/>
    <n v="1272"/>
    <m/>
    <m/>
    <m/>
    <m/>
    <m/>
  </r>
  <r>
    <n v="158"/>
    <s v="Matheus MokdeseDC"/>
    <x v="19"/>
    <n v="1262"/>
    <m/>
    <m/>
    <m/>
    <m/>
    <m/>
  </r>
  <r>
    <n v="159"/>
    <s v="Leonardo RazeraNOVO"/>
    <x v="0"/>
    <n v="1237"/>
    <m/>
    <m/>
    <m/>
    <m/>
    <m/>
  </r>
  <r>
    <n v="160"/>
    <s v="Octavio Boscardin BorghettiPP"/>
    <x v="14"/>
    <n v="1230"/>
    <m/>
    <m/>
    <m/>
    <m/>
    <m/>
  </r>
  <r>
    <n v="161"/>
    <s v="Maria Julia do Vovô VitorinoDEM"/>
    <x v="1"/>
    <n v="1213"/>
    <m/>
    <m/>
    <m/>
    <m/>
    <m/>
  </r>
  <r>
    <n v="162"/>
    <s v="Osmair Azolin JavoroskyPSD"/>
    <x v="3"/>
    <n v="1210"/>
    <m/>
    <m/>
    <m/>
    <m/>
    <m/>
  </r>
  <r>
    <n v="163"/>
    <s v="Haroldo MarconiDEM"/>
    <x v="1"/>
    <n v="1203"/>
    <m/>
    <s v="*"/>
    <m/>
    <m/>
    <m/>
  </r>
  <r>
    <n v="164"/>
    <s v="Zeca MeloMDB"/>
    <x v="12"/>
    <n v="1176"/>
    <m/>
    <m/>
    <m/>
    <m/>
    <m/>
  </r>
  <r>
    <n v="165"/>
    <s v="Rafael CabeçaPTB"/>
    <x v="5"/>
    <n v="1176"/>
    <m/>
    <m/>
    <m/>
    <m/>
    <m/>
  </r>
  <r>
    <n v="166"/>
    <s v="Norberto da FarmaciaPMB"/>
    <x v="15"/>
    <n v="1175"/>
    <m/>
    <m/>
    <m/>
    <m/>
    <m/>
  </r>
  <r>
    <n v="167"/>
    <s v="Luan AzevedoPDT"/>
    <x v="8"/>
    <n v="1155"/>
    <m/>
    <m/>
    <m/>
    <m/>
    <m/>
  </r>
  <r>
    <n v="168"/>
    <s v="Jorge CordeiroPSL"/>
    <x v="11"/>
    <n v="1154"/>
    <m/>
    <m/>
    <m/>
    <m/>
    <m/>
  </r>
  <r>
    <n v="169"/>
    <s v="Adão da RenovarPTC"/>
    <x v="24"/>
    <n v="1148"/>
    <m/>
    <m/>
    <m/>
    <m/>
    <m/>
  </r>
  <r>
    <n v="170"/>
    <s v="Zé da FerroviáriaPROS"/>
    <x v="10"/>
    <n v="1147"/>
    <m/>
    <m/>
    <m/>
    <m/>
    <m/>
  </r>
  <r>
    <n v="171"/>
    <s v="Nena MalassaPL"/>
    <x v="26"/>
    <n v="1119"/>
    <m/>
    <m/>
    <m/>
    <m/>
    <m/>
  </r>
  <r>
    <n v="172"/>
    <s v="Luiz Tadeu SeidelPMB"/>
    <x v="15"/>
    <n v="1115"/>
    <m/>
    <m/>
    <m/>
    <m/>
    <m/>
  </r>
  <r>
    <n v="173"/>
    <s v="Hp - Helcio PiassettaPMB"/>
    <x v="15"/>
    <n v="1108"/>
    <m/>
    <m/>
    <m/>
    <m/>
    <m/>
  </r>
  <r>
    <n v="174"/>
    <s v="Yared FilhoPL"/>
    <x v="26"/>
    <n v="1093"/>
    <m/>
    <m/>
    <m/>
    <m/>
    <m/>
  </r>
  <r>
    <n v="175"/>
    <s v="Roberto KussSOLIDARIEDADE"/>
    <x v="13"/>
    <n v="1072"/>
    <m/>
    <m/>
    <m/>
    <m/>
    <m/>
  </r>
  <r>
    <n v="176"/>
    <s v="Josué DamacenoPSD"/>
    <x v="3"/>
    <n v="1068"/>
    <m/>
    <m/>
    <m/>
    <m/>
    <m/>
  </r>
  <r>
    <n v="177"/>
    <s v="Pedro PauloPT"/>
    <x v="2"/>
    <n v="1065"/>
    <m/>
    <m/>
    <m/>
    <m/>
    <m/>
  </r>
  <r>
    <n v="178"/>
    <s v="Romuel SatinPROS"/>
    <x v="10"/>
    <n v="1063"/>
    <m/>
    <m/>
    <m/>
    <m/>
    <m/>
  </r>
  <r>
    <n v="179"/>
    <s v="KajotaPODE"/>
    <x v="6"/>
    <n v="1060"/>
    <m/>
    <m/>
    <m/>
    <m/>
    <m/>
  </r>
  <r>
    <n v="180"/>
    <s v="Herculano's DogPSD"/>
    <x v="3"/>
    <n v="1041"/>
    <m/>
    <m/>
    <m/>
    <m/>
    <m/>
  </r>
  <r>
    <n v="181"/>
    <s v="Professora SilviaMDB"/>
    <x v="12"/>
    <n v="1040"/>
    <m/>
    <m/>
    <m/>
    <m/>
    <m/>
  </r>
  <r>
    <n v="182"/>
    <s v="Roni da AcademiaNOVO"/>
    <x v="0"/>
    <n v="1035"/>
    <m/>
    <m/>
    <m/>
    <m/>
    <m/>
  </r>
  <r>
    <n v="183"/>
    <s v="Mestre João GuilhermeREPUBLICANOS"/>
    <x v="4"/>
    <n v="1028"/>
    <m/>
    <m/>
    <m/>
    <m/>
    <m/>
  </r>
  <r>
    <n v="184"/>
    <s v="Fabio AguayoPSL"/>
    <x v="11"/>
    <n v="1027"/>
    <m/>
    <m/>
    <m/>
    <m/>
    <m/>
  </r>
  <r>
    <n v="185"/>
    <s v="Tio GersonPMB"/>
    <x v="15"/>
    <n v="1022"/>
    <m/>
    <m/>
    <m/>
    <m/>
    <m/>
  </r>
  <r>
    <n v="186"/>
    <s v="Professor ManuPMB"/>
    <x v="15"/>
    <n v="1019"/>
    <m/>
    <m/>
    <m/>
    <m/>
    <m/>
  </r>
  <r>
    <n v="187"/>
    <s v="Nego BombeiroPV"/>
    <x v="16"/>
    <n v="1017"/>
    <m/>
    <m/>
    <m/>
    <m/>
    <m/>
  </r>
  <r>
    <n v="188"/>
    <s v="Policial Afonso NinjaPMN"/>
    <x v="22"/>
    <n v="1016"/>
    <m/>
    <m/>
    <m/>
    <m/>
    <m/>
  </r>
  <r>
    <n v="189"/>
    <s v="Juba AkelPV"/>
    <x v="16"/>
    <n v="1014"/>
    <m/>
    <m/>
    <m/>
    <m/>
    <m/>
  </r>
  <r>
    <n v="190"/>
    <s v="Dudu MoreiraPDT"/>
    <x v="8"/>
    <n v="1003"/>
    <m/>
    <m/>
    <m/>
    <m/>
    <m/>
  </r>
  <r>
    <n v="191"/>
    <s v="Enfermeiro MiroPSB"/>
    <x v="18"/>
    <n v="999"/>
    <m/>
    <m/>
    <m/>
    <m/>
    <m/>
  </r>
  <r>
    <n v="192"/>
    <s v="Sargento AleixoPV"/>
    <x v="16"/>
    <n v="989"/>
    <m/>
    <m/>
    <m/>
    <m/>
    <m/>
  </r>
  <r>
    <n v="193"/>
    <s v="Cida LeitDEM"/>
    <x v="1"/>
    <n v="987"/>
    <m/>
    <m/>
    <m/>
    <m/>
    <m/>
  </r>
  <r>
    <n v="194"/>
    <s v="Fran da Dona LuordesCIDADANIA"/>
    <x v="7"/>
    <n v="985"/>
    <m/>
    <m/>
    <m/>
    <m/>
    <m/>
  </r>
  <r>
    <n v="195"/>
    <s v="SandovalPSL"/>
    <x v="11"/>
    <n v="984"/>
    <m/>
    <m/>
    <m/>
    <m/>
    <m/>
  </r>
  <r>
    <n v="196"/>
    <s v="Alicate da BoschPROS"/>
    <x v="10"/>
    <n v="981"/>
    <m/>
    <m/>
    <m/>
    <m/>
    <m/>
  </r>
  <r>
    <n v="197"/>
    <s v="Paula MilaniPMB"/>
    <x v="15"/>
    <n v="978"/>
    <m/>
    <m/>
    <m/>
    <m/>
    <m/>
  </r>
  <r>
    <n v="198"/>
    <s v="Rodrigo TomaziniPSOL"/>
    <x v="21"/>
    <n v="970"/>
    <m/>
    <m/>
    <m/>
    <m/>
    <m/>
  </r>
  <r>
    <n v="199"/>
    <s v="AnaterraPT"/>
    <x v="2"/>
    <n v="967"/>
    <m/>
    <m/>
    <m/>
    <m/>
    <m/>
  </r>
  <r>
    <n v="200"/>
    <s v="Octavio BuchiMDB"/>
    <x v="12"/>
    <n v="965"/>
    <m/>
    <m/>
    <m/>
    <m/>
    <m/>
  </r>
  <r>
    <n v="201"/>
    <s v="Alexandre RollerDC"/>
    <x v="19"/>
    <n v="936"/>
    <m/>
    <m/>
    <m/>
    <m/>
    <m/>
  </r>
  <r>
    <n v="202"/>
    <s v="Jetson MendesPSD"/>
    <x v="3"/>
    <n v="927"/>
    <m/>
    <m/>
    <m/>
    <m/>
    <m/>
  </r>
  <r>
    <n v="203"/>
    <s v="Gisele do NovoNOVO"/>
    <x v="0"/>
    <n v="916"/>
    <m/>
    <m/>
    <m/>
    <m/>
    <m/>
  </r>
  <r>
    <n v="204"/>
    <s v="Mario MezaquePMB"/>
    <x v="15"/>
    <n v="915"/>
    <m/>
    <m/>
    <m/>
    <m/>
    <m/>
  </r>
  <r>
    <n v="205"/>
    <s v="Rafael MagossoDEM"/>
    <x v="1"/>
    <n v="901"/>
    <m/>
    <m/>
    <m/>
    <m/>
    <m/>
  </r>
  <r>
    <n v="206"/>
    <s v="Prof Antônio do ColegiãoMDB"/>
    <x v="12"/>
    <n v="897"/>
    <m/>
    <m/>
    <m/>
    <m/>
    <m/>
  </r>
  <r>
    <n v="207"/>
    <s v="Sargento AmarildoPP"/>
    <x v="14"/>
    <n v="885"/>
    <m/>
    <m/>
    <m/>
    <m/>
    <m/>
  </r>
  <r>
    <n v="208"/>
    <s v="Eladio PradosPODE"/>
    <x v="6"/>
    <n v="869"/>
    <m/>
    <m/>
    <m/>
    <m/>
    <m/>
  </r>
  <r>
    <n v="209"/>
    <s v="Léo AlmeidaSOLIDARIEDADE"/>
    <x v="13"/>
    <n v="852"/>
    <m/>
    <m/>
    <m/>
    <m/>
    <m/>
  </r>
  <r>
    <n v="210"/>
    <s v="Bruce Gabriel Braga FarhatNOVO"/>
    <x v="0"/>
    <n v="849"/>
    <m/>
    <m/>
    <m/>
    <m/>
    <m/>
  </r>
  <r>
    <n v="211"/>
    <s v="Tenente Professor MarquesREPUBLICANOS"/>
    <x v="4"/>
    <n v="834"/>
    <m/>
    <m/>
    <m/>
    <m/>
    <m/>
  </r>
  <r>
    <n v="212"/>
    <s v="Daniel CasagrandePSL"/>
    <x v="11"/>
    <n v="831"/>
    <m/>
    <m/>
    <m/>
    <m/>
    <m/>
  </r>
  <r>
    <n v="213"/>
    <s v="Adão PereiraPMB"/>
    <x v="15"/>
    <n v="826"/>
    <m/>
    <m/>
    <m/>
    <m/>
    <m/>
  </r>
  <r>
    <n v="214"/>
    <s v="Professor Edson MacielPP"/>
    <x v="14"/>
    <n v="822"/>
    <m/>
    <m/>
    <m/>
    <m/>
    <m/>
  </r>
  <r>
    <n v="215"/>
    <s v="Edilson LaraPDT"/>
    <x v="8"/>
    <n v="819"/>
    <m/>
    <m/>
    <m/>
    <m/>
    <m/>
  </r>
  <r>
    <n v="216"/>
    <s v="Aurélio AguiarREPUBLICANOS"/>
    <x v="4"/>
    <n v="818"/>
    <m/>
    <m/>
    <m/>
    <m/>
    <m/>
  </r>
  <r>
    <n v="217"/>
    <s v="Alle NascimentoMDB"/>
    <x v="12"/>
    <n v="816"/>
    <m/>
    <m/>
    <m/>
    <m/>
    <m/>
  </r>
  <r>
    <n v="218"/>
    <s v="Caio NordestePROS"/>
    <x v="10"/>
    <n v="811"/>
    <m/>
    <m/>
    <m/>
    <m/>
    <m/>
  </r>
  <r>
    <n v="219"/>
    <s v="Ba do EsporteAVANTE"/>
    <x v="25"/>
    <n v="803"/>
    <m/>
    <m/>
    <m/>
    <m/>
    <m/>
  </r>
  <r>
    <n v="220"/>
    <s v="Antonio AlmeidaPATRIOTA"/>
    <x v="17"/>
    <n v="799"/>
    <m/>
    <m/>
    <m/>
    <m/>
    <m/>
  </r>
  <r>
    <n v="221"/>
    <s v="Ana Paula VilarMDB"/>
    <x v="12"/>
    <n v="797"/>
    <m/>
    <m/>
    <m/>
    <m/>
    <m/>
  </r>
  <r>
    <n v="222"/>
    <s v="Isabele FélixPODE"/>
    <x v="6"/>
    <n v="789"/>
    <m/>
    <m/>
    <m/>
    <m/>
    <m/>
  </r>
  <r>
    <n v="223"/>
    <s v="Ana MiraPSOL"/>
    <x v="21"/>
    <n v="788"/>
    <m/>
    <m/>
    <m/>
    <m/>
    <m/>
  </r>
  <r>
    <n v="224"/>
    <s v="João CarlosPROS"/>
    <x v="10"/>
    <n v="779"/>
    <m/>
    <m/>
    <m/>
    <m/>
    <m/>
  </r>
  <r>
    <n v="225"/>
    <s v="Dimi AndradeDEM"/>
    <x v="1"/>
    <n v="778"/>
    <m/>
    <m/>
    <m/>
    <m/>
    <m/>
  </r>
  <r>
    <n v="226"/>
    <s v="Prof GilmarPROS"/>
    <x v="10"/>
    <n v="778"/>
    <m/>
    <m/>
    <m/>
    <m/>
    <m/>
  </r>
  <r>
    <n v="227"/>
    <s v="Josué SanderCIDADANIA"/>
    <x v="7"/>
    <n v="776"/>
    <m/>
    <m/>
    <m/>
    <m/>
    <m/>
  </r>
  <r>
    <n v="228"/>
    <s v="Alex Mildenberger NunesPROS"/>
    <x v="10"/>
    <n v="774"/>
    <m/>
    <m/>
    <m/>
    <m/>
    <m/>
  </r>
  <r>
    <n v="229"/>
    <s v="Jetam Mágico E ProfessorPTB"/>
    <x v="5"/>
    <n v="773"/>
    <m/>
    <m/>
    <m/>
    <m/>
    <m/>
  </r>
  <r>
    <n v="230"/>
    <s v="Paulina Hilebrant do HauerDEM"/>
    <x v="1"/>
    <n v="772"/>
    <m/>
    <m/>
    <m/>
    <m/>
    <m/>
  </r>
  <r>
    <n v="231"/>
    <s v="Isaac de OliveiraPTB"/>
    <x v="5"/>
    <n v="767"/>
    <m/>
    <m/>
    <m/>
    <m/>
    <m/>
  </r>
  <r>
    <n v="233"/>
    <s v="Soraya Fadel ChamiNOVO"/>
    <x v="0"/>
    <n v="766"/>
    <m/>
    <m/>
    <m/>
    <m/>
    <m/>
  </r>
  <r>
    <n v="232"/>
    <s v="Katya CustódioSOLIDARIEDADE"/>
    <x v="13"/>
    <n v="766"/>
    <m/>
    <m/>
    <m/>
    <m/>
    <m/>
  </r>
  <r>
    <n v="234"/>
    <s v="Pedro BarthPL"/>
    <x v="26"/>
    <n v="764"/>
    <m/>
    <m/>
    <m/>
    <m/>
    <m/>
  </r>
  <r>
    <n v="235"/>
    <s v="Brito da FármaciaPROS"/>
    <x v="10"/>
    <n v="764"/>
    <m/>
    <m/>
    <m/>
    <m/>
    <m/>
  </r>
  <r>
    <n v="236"/>
    <s v="Luiz StédilePDT"/>
    <x v="8"/>
    <n v="763"/>
    <m/>
    <m/>
    <m/>
    <m/>
    <m/>
  </r>
  <r>
    <n v="237"/>
    <s v="Feijão da AssociaçãoPTC"/>
    <x v="24"/>
    <n v="761"/>
    <m/>
    <m/>
    <m/>
    <m/>
    <m/>
  </r>
  <r>
    <n v="238"/>
    <s v="Elza Maria CamposPC do B"/>
    <x v="27"/>
    <n v="748"/>
    <m/>
    <m/>
    <m/>
    <m/>
    <m/>
  </r>
  <r>
    <n v="239"/>
    <s v="Eduardo PereiraPTB"/>
    <x v="5"/>
    <n v="748"/>
    <m/>
    <m/>
    <m/>
    <m/>
    <m/>
  </r>
  <r>
    <n v="240"/>
    <s v="Ney NunesPSL"/>
    <x v="11"/>
    <n v="745"/>
    <m/>
    <m/>
    <m/>
    <m/>
    <m/>
  </r>
  <r>
    <n v="241"/>
    <s v="Luciana GalebNOVO"/>
    <x v="0"/>
    <n v="735"/>
    <m/>
    <m/>
    <m/>
    <m/>
    <m/>
  </r>
  <r>
    <n v="242"/>
    <s v="Tito TelesPMB"/>
    <x v="15"/>
    <n v="726"/>
    <m/>
    <m/>
    <m/>
    <m/>
    <m/>
  </r>
  <r>
    <n v="243"/>
    <s v="Delegado Tião NetoPROS"/>
    <x v="10"/>
    <n v="724"/>
    <m/>
    <m/>
    <m/>
    <m/>
    <m/>
  </r>
  <r>
    <n v="244"/>
    <s v="Dr TadeusPTC"/>
    <x v="24"/>
    <n v="720"/>
    <m/>
    <m/>
    <m/>
    <m/>
    <m/>
  </r>
  <r>
    <n v="246"/>
    <s v="Luciana MullerPP"/>
    <x v="14"/>
    <n v="712"/>
    <m/>
    <m/>
    <m/>
    <m/>
    <m/>
  </r>
  <r>
    <n v="245"/>
    <s v="Elis MantagutePV"/>
    <x v="16"/>
    <n v="712"/>
    <m/>
    <m/>
    <m/>
    <m/>
    <m/>
  </r>
  <r>
    <n v="247"/>
    <s v="E se Curitiba Fosse NossaPSOL"/>
    <x v="21"/>
    <n v="711"/>
    <m/>
    <m/>
    <m/>
    <m/>
    <m/>
  </r>
  <r>
    <n v="248"/>
    <s v="Maycoln CamargoPSL"/>
    <x v="11"/>
    <n v="708"/>
    <m/>
    <m/>
    <m/>
    <m/>
    <m/>
  </r>
  <r>
    <n v="249"/>
    <s v="João HermesNOVO"/>
    <x v="0"/>
    <n v="705"/>
    <m/>
    <m/>
    <m/>
    <m/>
    <m/>
  </r>
  <r>
    <n v="250"/>
    <s v="Roney OliveiraPV"/>
    <x v="16"/>
    <n v="702"/>
    <m/>
    <m/>
    <m/>
    <m/>
    <m/>
  </r>
  <r>
    <n v="251"/>
    <s v="Cristiano GalegoPODE"/>
    <x v="6"/>
    <n v="699"/>
    <m/>
    <m/>
    <m/>
    <m/>
    <m/>
  </r>
  <r>
    <n v="252"/>
    <s v="Valdemar PotulskiPROS"/>
    <x v="10"/>
    <n v="695"/>
    <m/>
    <m/>
    <m/>
    <m/>
    <m/>
  </r>
  <r>
    <n v="253"/>
    <s v="Ademilson do TaxiREPUBLICANOS"/>
    <x v="4"/>
    <n v="684"/>
    <m/>
    <m/>
    <m/>
    <m/>
    <m/>
  </r>
  <r>
    <n v="254"/>
    <s v="Cris ChicaPROS"/>
    <x v="10"/>
    <n v="681"/>
    <m/>
    <m/>
    <m/>
    <m/>
    <m/>
  </r>
  <r>
    <n v="255"/>
    <s v="Delegado Zé MariaMDB"/>
    <x v="12"/>
    <n v="680"/>
    <m/>
    <m/>
    <m/>
    <m/>
    <m/>
  </r>
  <r>
    <n v="256"/>
    <s v="Kako MazânekPSL"/>
    <x v="11"/>
    <n v="680"/>
    <m/>
    <m/>
    <m/>
    <m/>
    <m/>
  </r>
  <r>
    <n v="257"/>
    <s v="Professor ChristianoPSC"/>
    <x v="9"/>
    <n v="677"/>
    <m/>
    <m/>
    <m/>
    <m/>
    <m/>
  </r>
  <r>
    <n v="258"/>
    <s v="Rodrigo LinsPRTB"/>
    <x v="23"/>
    <n v="677"/>
    <m/>
    <m/>
    <m/>
    <m/>
    <m/>
  </r>
  <r>
    <n v="259"/>
    <s v="Victor LopesNOVO"/>
    <x v="0"/>
    <n v="675"/>
    <m/>
    <m/>
    <m/>
    <m/>
    <m/>
  </r>
  <r>
    <n v="260"/>
    <s v="Cassio Ricci IiCIDADANIA"/>
    <x v="7"/>
    <n v="666"/>
    <m/>
    <m/>
    <m/>
    <m/>
    <m/>
  </r>
  <r>
    <n v="261"/>
    <s v="Thor FerrazPSB"/>
    <x v="18"/>
    <n v="666"/>
    <m/>
    <m/>
    <m/>
    <m/>
    <m/>
  </r>
  <r>
    <n v="262"/>
    <s v="Soldado da CruzPROS"/>
    <x v="10"/>
    <n v="662"/>
    <m/>
    <m/>
    <m/>
    <m/>
    <m/>
  </r>
  <r>
    <n v="263"/>
    <s v="Professor José AcirPSB"/>
    <x v="18"/>
    <n v="660"/>
    <m/>
    <m/>
    <m/>
    <m/>
    <m/>
  </r>
  <r>
    <n v="264"/>
    <s v="Walter MoreiraPSD"/>
    <x v="3"/>
    <n v="659"/>
    <m/>
    <m/>
    <m/>
    <m/>
    <m/>
  </r>
  <r>
    <n v="265"/>
    <s v="Ismael da FarmáciaPRTB"/>
    <x v="23"/>
    <n v="659"/>
    <m/>
    <m/>
    <m/>
    <m/>
    <m/>
  </r>
  <r>
    <n v="266"/>
    <s v="Soldado ZizaPSL"/>
    <x v="11"/>
    <n v="657"/>
    <m/>
    <m/>
    <m/>
    <m/>
    <m/>
  </r>
  <r>
    <n v="267"/>
    <s v="Rosane CaldeiraPODE"/>
    <x v="6"/>
    <n v="655"/>
    <m/>
    <m/>
    <m/>
    <m/>
    <m/>
  </r>
  <r>
    <n v="268"/>
    <s v="Tacti HairPATRIOTA"/>
    <x v="17"/>
    <n v="654"/>
    <m/>
    <m/>
    <m/>
    <m/>
    <m/>
  </r>
  <r>
    <n v="269"/>
    <s v="Ozias SilvaPODE"/>
    <x v="6"/>
    <n v="653"/>
    <m/>
    <m/>
    <m/>
    <m/>
    <m/>
  </r>
  <r>
    <n v="270"/>
    <s v="Jorge AvilaPSC"/>
    <x v="9"/>
    <n v="650"/>
    <m/>
    <m/>
    <m/>
    <m/>
    <m/>
  </r>
  <r>
    <n v="271"/>
    <s v="Waldir do ContradiçãoMDB"/>
    <x v="12"/>
    <n v="645"/>
    <m/>
    <m/>
    <m/>
    <m/>
    <m/>
  </r>
  <r>
    <n v="272"/>
    <s v="Prof&amp;deg; Renato BaggioPSL"/>
    <x v="11"/>
    <n v="640"/>
    <m/>
    <m/>
    <m/>
    <m/>
    <m/>
  </r>
  <r>
    <n v="273"/>
    <s v="Ismael do Pão de QueijoPTC"/>
    <x v="24"/>
    <n v="640"/>
    <m/>
    <m/>
    <m/>
    <m/>
    <m/>
  </r>
  <r>
    <n v="274"/>
    <s v="Chrys KishidaPP"/>
    <x v="14"/>
    <n v="638"/>
    <m/>
    <m/>
    <m/>
    <m/>
    <m/>
  </r>
  <r>
    <n v="275"/>
    <s v="Adalmo AlvesPRTB"/>
    <x v="23"/>
    <n v="636"/>
    <m/>
    <m/>
    <m/>
    <m/>
    <m/>
  </r>
  <r>
    <n v="276"/>
    <s v="Italo RomanoPROS"/>
    <x v="10"/>
    <n v="628"/>
    <m/>
    <m/>
    <m/>
    <m/>
    <m/>
  </r>
  <r>
    <n v="277"/>
    <s v="CandieroPDT"/>
    <x v="8"/>
    <n v="625"/>
    <m/>
    <m/>
    <m/>
    <m/>
    <m/>
  </r>
  <r>
    <n v="278"/>
    <s v="Eda SilverioPMB"/>
    <x v="15"/>
    <n v="619"/>
    <m/>
    <s v="*"/>
    <m/>
    <m/>
    <m/>
  </r>
  <r>
    <n v="279"/>
    <s v="FerrazNOVO"/>
    <x v="0"/>
    <n v="616"/>
    <m/>
    <m/>
    <m/>
    <m/>
    <m/>
  </r>
  <r>
    <n v="280"/>
    <s v="Rogerio ShinobiSOLIDARIEDADE"/>
    <x v="13"/>
    <n v="613"/>
    <m/>
    <m/>
    <m/>
    <m/>
    <m/>
  </r>
  <r>
    <n v="281"/>
    <s v="Professor ThyaguinhoPSD"/>
    <x v="3"/>
    <n v="612"/>
    <m/>
    <m/>
    <m/>
    <m/>
    <m/>
  </r>
  <r>
    <n v="282"/>
    <s v="Paulo CesarPATRIOTA"/>
    <x v="17"/>
    <n v="608"/>
    <m/>
    <m/>
    <m/>
    <m/>
    <m/>
  </r>
  <r>
    <n v="283"/>
    <s v="Jeovai ZicoPROS"/>
    <x v="10"/>
    <n v="607"/>
    <m/>
    <m/>
    <m/>
    <m/>
    <m/>
  </r>
  <r>
    <n v="284"/>
    <s v="Dra. Beloni MezzomoPTB"/>
    <x v="5"/>
    <n v="607"/>
    <m/>
    <m/>
    <m/>
    <m/>
    <m/>
  </r>
  <r>
    <n v="285"/>
    <s v="Mateus do BairroPTC"/>
    <x v="24"/>
    <n v="602"/>
    <m/>
    <m/>
    <m/>
    <m/>
    <m/>
  </r>
  <r>
    <n v="286"/>
    <s v="MagalPT"/>
    <x v="2"/>
    <n v="601"/>
    <m/>
    <m/>
    <m/>
    <m/>
    <m/>
  </r>
  <r>
    <n v="287"/>
    <s v="Gislene GouveaPSC"/>
    <x v="9"/>
    <n v="597"/>
    <m/>
    <m/>
    <m/>
    <m/>
    <m/>
  </r>
  <r>
    <n v="288"/>
    <s v="Josy do VallePROS"/>
    <x v="10"/>
    <n v="594"/>
    <m/>
    <m/>
    <m/>
    <m/>
    <m/>
  </r>
  <r>
    <n v="289"/>
    <s v="Zulman Zé do AlhoPTC"/>
    <x v="24"/>
    <n v="589"/>
    <m/>
    <m/>
    <m/>
    <m/>
    <m/>
  </r>
  <r>
    <n v="290"/>
    <s v="Montaldi Pé VermelhoDC"/>
    <x v="19"/>
    <n v="586"/>
    <m/>
    <m/>
    <m/>
    <m/>
    <m/>
  </r>
  <r>
    <n v="291"/>
    <s v="Eloy JacinthoPDT"/>
    <x v="8"/>
    <n v="584"/>
    <m/>
    <m/>
    <m/>
    <m/>
    <m/>
  </r>
  <r>
    <n v="292"/>
    <s v="Agnaldo do Cachorro QuentePV"/>
    <x v="16"/>
    <n v="583"/>
    <m/>
    <m/>
    <m/>
    <m/>
    <m/>
  </r>
  <r>
    <n v="293"/>
    <s v="Luiz TourinhoNOVO"/>
    <x v="0"/>
    <n v="578"/>
    <m/>
    <m/>
    <m/>
    <m/>
    <m/>
  </r>
  <r>
    <n v="294"/>
    <s v="Amanda GimenezPSDB"/>
    <x v="29"/>
    <n v="577"/>
    <m/>
    <m/>
    <m/>
    <m/>
    <m/>
  </r>
  <r>
    <n v="295"/>
    <s v="Gilmar QuintilhanoPT"/>
    <x v="2"/>
    <n v="573"/>
    <m/>
    <m/>
    <m/>
    <m/>
    <m/>
  </r>
  <r>
    <n v="296"/>
    <s v="AtalaiaDEM"/>
    <x v="1"/>
    <n v="572"/>
    <m/>
    <m/>
    <m/>
    <m/>
    <m/>
  </r>
  <r>
    <n v="297"/>
    <s v="Marco FigueiredoSOLIDARIEDADE"/>
    <x v="13"/>
    <n v="566"/>
    <m/>
    <m/>
    <m/>
    <m/>
    <m/>
  </r>
  <r>
    <n v="298"/>
    <s v="Maria ErondinaPSB"/>
    <x v="18"/>
    <n v="563"/>
    <m/>
    <m/>
    <m/>
    <m/>
    <m/>
  </r>
  <r>
    <n v="299"/>
    <s v="Ives MollerPSD"/>
    <x v="3"/>
    <n v="562"/>
    <m/>
    <m/>
    <m/>
    <m/>
    <m/>
  </r>
  <r>
    <n v="300"/>
    <s v="Heico SilvaPODE"/>
    <x v="6"/>
    <n v="561"/>
    <m/>
    <m/>
    <m/>
    <m/>
    <m/>
  </r>
  <r>
    <n v="301"/>
    <s v="Professor JacksonMDB"/>
    <x v="12"/>
    <n v="560"/>
    <m/>
    <m/>
    <m/>
    <m/>
    <m/>
  </r>
  <r>
    <n v="302"/>
    <s v="KobePMN"/>
    <x v="22"/>
    <n v="558"/>
    <m/>
    <m/>
    <m/>
    <m/>
    <m/>
  </r>
  <r>
    <n v="303"/>
    <s v="Telma MelloPSOL"/>
    <x v="21"/>
    <n v="556"/>
    <m/>
    <m/>
    <m/>
    <m/>
    <m/>
  </r>
  <r>
    <n v="304"/>
    <s v="Cláudia PadilhaSOLIDARIEDADE"/>
    <x v="13"/>
    <n v="555"/>
    <m/>
    <m/>
    <m/>
    <m/>
    <m/>
  </r>
  <r>
    <n v="305"/>
    <s v="Kayan AcassioDC"/>
    <x v="19"/>
    <n v="552"/>
    <m/>
    <m/>
    <m/>
    <m/>
    <m/>
  </r>
  <r>
    <n v="307"/>
    <s v="Almir AguiarPSD"/>
    <x v="3"/>
    <n v="552"/>
    <m/>
    <m/>
    <m/>
    <m/>
    <m/>
  </r>
  <r>
    <n v="306"/>
    <s v="Ricardo MarinhoPT"/>
    <x v="2"/>
    <n v="552"/>
    <m/>
    <s v="*"/>
    <m/>
    <m/>
    <m/>
  </r>
  <r>
    <n v="308"/>
    <s v="Jornalista Jorge YaredPT"/>
    <x v="2"/>
    <n v="551"/>
    <m/>
    <m/>
    <m/>
    <m/>
    <m/>
  </r>
  <r>
    <n v="309"/>
    <s v="Thiago AgibertPMB"/>
    <x v="15"/>
    <n v="550"/>
    <m/>
    <m/>
    <m/>
    <m/>
    <m/>
  </r>
  <r>
    <n v="310"/>
    <s v="Tenente AmauriPRTB"/>
    <x v="23"/>
    <n v="549"/>
    <m/>
    <m/>
    <m/>
    <m/>
    <m/>
  </r>
  <r>
    <n v="311"/>
    <s v="OsninPSL"/>
    <x v="11"/>
    <n v="547"/>
    <m/>
    <m/>
    <m/>
    <m/>
    <m/>
  </r>
  <r>
    <n v="312"/>
    <s v="Carlos OroskiPMN"/>
    <x v="22"/>
    <n v="546"/>
    <m/>
    <m/>
    <m/>
    <m/>
    <m/>
  </r>
  <r>
    <n v="314"/>
    <s v="Oscar Moreira da Ong AnjosPSL"/>
    <x v="11"/>
    <n v="543"/>
    <m/>
    <m/>
    <m/>
    <m/>
    <m/>
  </r>
  <r>
    <n v="313"/>
    <s v="Prof Osvaldo AraujoPT"/>
    <x v="2"/>
    <n v="543"/>
    <m/>
    <m/>
    <m/>
    <m/>
    <m/>
  </r>
  <r>
    <n v="315"/>
    <s v="Inspetor FredericoPDT"/>
    <x v="8"/>
    <n v="541"/>
    <m/>
    <m/>
    <m/>
    <m/>
    <m/>
  </r>
  <r>
    <n v="316"/>
    <s v="Tenente CutlerPMN"/>
    <x v="22"/>
    <n v="541"/>
    <m/>
    <m/>
    <m/>
    <m/>
    <m/>
  </r>
  <r>
    <n v="317"/>
    <s v="Vicente da SaudeMDB"/>
    <x v="12"/>
    <n v="540"/>
    <m/>
    <m/>
    <m/>
    <m/>
    <m/>
  </r>
  <r>
    <n v="318"/>
    <s v="Souza do EsportePROS"/>
    <x v="10"/>
    <n v="540"/>
    <m/>
    <m/>
    <m/>
    <m/>
    <m/>
  </r>
  <r>
    <n v="320"/>
    <s v="Soldado LuzAVANTE"/>
    <x v="25"/>
    <n v="538"/>
    <m/>
    <m/>
    <m/>
    <m/>
    <m/>
  </r>
  <r>
    <n v="319"/>
    <s v="Franciely PassareliDEM"/>
    <x v="1"/>
    <n v="538"/>
    <m/>
    <m/>
    <m/>
    <m/>
    <m/>
  </r>
  <r>
    <n v="321"/>
    <s v="Rozangela AlmeidaPP"/>
    <x v="14"/>
    <n v="531"/>
    <m/>
    <m/>
    <m/>
    <m/>
    <m/>
  </r>
  <r>
    <n v="322"/>
    <s v="Giuliano (juca)PTB"/>
    <x v="5"/>
    <n v="531"/>
    <m/>
    <m/>
    <m/>
    <m/>
    <m/>
  </r>
  <r>
    <n v="323"/>
    <s v="Claudionor AlvesREPUBLICANOS"/>
    <x v="4"/>
    <n v="530"/>
    <m/>
    <m/>
    <m/>
    <m/>
    <m/>
  </r>
  <r>
    <n v="324"/>
    <s v="Janaina LuzPROS"/>
    <x v="10"/>
    <n v="529"/>
    <m/>
    <m/>
    <m/>
    <m/>
    <m/>
  </r>
  <r>
    <n v="325"/>
    <s v="Piu RicettiPROS"/>
    <x v="10"/>
    <n v="528"/>
    <m/>
    <m/>
    <m/>
    <m/>
    <m/>
  </r>
  <r>
    <n v="326"/>
    <s v="Rose WittPSC"/>
    <x v="9"/>
    <n v="528"/>
    <m/>
    <m/>
    <m/>
    <m/>
    <m/>
  </r>
  <r>
    <n v="327"/>
    <s v="Saulo Tigre da VilaCIDADANIA"/>
    <x v="7"/>
    <n v="526"/>
    <m/>
    <m/>
    <m/>
    <m/>
    <m/>
  </r>
  <r>
    <n v="329"/>
    <s v="Marquinhos CardosoPMB"/>
    <x v="15"/>
    <n v="526"/>
    <m/>
    <m/>
    <m/>
    <m/>
    <m/>
  </r>
  <r>
    <n v="328"/>
    <s v="Giu JavorskiPSDB"/>
    <x v="29"/>
    <n v="526"/>
    <m/>
    <m/>
    <m/>
    <m/>
    <m/>
  </r>
  <r>
    <n v="330"/>
    <s v="ErnaniPSL"/>
    <x v="11"/>
    <n v="522"/>
    <m/>
    <m/>
    <m/>
    <m/>
    <m/>
  </r>
  <r>
    <n v="331"/>
    <s v="Cleunice GarciaPSD"/>
    <x v="3"/>
    <n v="521"/>
    <m/>
    <m/>
    <m/>
    <m/>
    <m/>
  </r>
  <r>
    <n v="332"/>
    <s v="Professor Luciano RodriguesPTC"/>
    <x v="24"/>
    <n v="520"/>
    <m/>
    <m/>
    <m/>
    <m/>
    <m/>
  </r>
  <r>
    <n v="333"/>
    <s v="Dida PortelinhaPROS"/>
    <x v="10"/>
    <n v="519"/>
    <m/>
    <m/>
    <m/>
    <m/>
    <m/>
  </r>
  <r>
    <n v="334"/>
    <s v="Rafael CuryPSD"/>
    <x v="3"/>
    <n v="519"/>
    <m/>
    <m/>
    <m/>
    <m/>
    <m/>
  </r>
  <r>
    <n v="335"/>
    <s v="Luiz KarwowskiPP"/>
    <x v="14"/>
    <n v="517"/>
    <m/>
    <m/>
    <m/>
    <m/>
    <m/>
  </r>
  <r>
    <n v="336"/>
    <s v="Beto BiólogoPV"/>
    <x v="16"/>
    <n v="515"/>
    <m/>
    <m/>
    <m/>
    <m/>
    <m/>
  </r>
  <r>
    <n v="337"/>
    <s v="Dra Marcilene SoaresREPUBLICANOS"/>
    <x v="4"/>
    <n v="514"/>
    <m/>
    <m/>
    <m/>
    <m/>
    <m/>
  </r>
  <r>
    <n v="338"/>
    <s v="Eva da SaudeMDB"/>
    <x v="12"/>
    <n v="512"/>
    <m/>
    <m/>
    <m/>
    <m/>
    <m/>
  </r>
  <r>
    <n v="339"/>
    <s v="Elaine MarinsPDT"/>
    <x v="8"/>
    <n v="510"/>
    <m/>
    <m/>
    <m/>
    <m/>
    <m/>
  </r>
  <r>
    <n v="340"/>
    <s v="Chico da BalancaMDB"/>
    <x v="12"/>
    <n v="509"/>
    <m/>
    <m/>
    <m/>
    <m/>
    <m/>
  </r>
  <r>
    <n v="341"/>
    <s v="Prof. Balinha (vagas Emprego)PSD"/>
    <x v="3"/>
    <n v="509"/>
    <m/>
    <m/>
    <m/>
    <m/>
    <m/>
  </r>
  <r>
    <n v="342"/>
    <s v="Regina CruzPT"/>
    <x v="2"/>
    <n v="503"/>
    <m/>
    <m/>
    <m/>
    <m/>
    <m/>
  </r>
  <r>
    <n v="343"/>
    <s v="Enfermeira Suzana RabeloPSB"/>
    <x v="18"/>
    <n v="502"/>
    <m/>
    <m/>
    <m/>
    <m/>
    <m/>
  </r>
  <r>
    <n v="344"/>
    <s v="Isabel TofanelliAVANTE"/>
    <x v="25"/>
    <n v="498"/>
    <m/>
    <m/>
    <m/>
    <m/>
    <m/>
  </r>
  <r>
    <n v="345"/>
    <s v="MorettiPSB"/>
    <x v="18"/>
    <n v="496"/>
    <m/>
    <m/>
    <m/>
    <m/>
    <m/>
  </r>
  <r>
    <n v="346"/>
    <s v="Davi eg SilvaAVANTE"/>
    <x v="25"/>
    <n v="490"/>
    <m/>
    <m/>
    <m/>
    <m/>
    <m/>
  </r>
  <r>
    <n v="347"/>
    <s v="Cristiane de MelloPSL"/>
    <x v="11"/>
    <n v="489"/>
    <m/>
    <m/>
    <m/>
    <m/>
    <m/>
  </r>
  <r>
    <n v="348"/>
    <s v="Van VeganaPDT"/>
    <x v="8"/>
    <n v="488"/>
    <m/>
    <m/>
    <m/>
    <m/>
    <m/>
  </r>
  <r>
    <n v="349"/>
    <s v="Gerônimo ChulapaPMB"/>
    <x v="15"/>
    <n v="487"/>
    <m/>
    <m/>
    <m/>
    <m/>
    <m/>
  </r>
  <r>
    <n v="350"/>
    <s v="Jornalista Luiz RibeiroREPUBLICANOS"/>
    <x v="4"/>
    <n v="486"/>
    <m/>
    <m/>
    <m/>
    <m/>
    <m/>
  </r>
  <r>
    <n v="351"/>
    <s v="Cantor Willian RenanPSD"/>
    <x v="3"/>
    <n v="484"/>
    <m/>
    <m/>
    <m/>
    <m/>
    <m/>
  </r>
  <r>
    <n v="352"/>
    <s v="Allan JohanPSB"/>
    <x v="18"/>
    <n v="482"/>
    <m/>
    <m/>
    <m/>
    <m/>
    <m/>
  </r>
  <r>
    <n v="353"/>
    <s v="Edivan MotaREPUBLICANOS"/>
    <x v="4"/>
    <n v="479"/>
    <m/>
    <m/>
    <m/>
    <m/>
    <m/>
  </r>
  <r>
    <n v="354"/>
    <s v="Igor Rodrigues MartinsNOVO"/>
    <x v="0"/>
    <n v="474"/>
    <m/>
    <m/>
    <m/>
    <m/>
    <m/>
  </r>
  <r>
    <n v="355"/>
    <s v="Fabio GuimarãesREPUBLICANOS"/>
    <x v="4"/>
    <n v="473"/>
    <m/>
    <m/>
    <m/>
    <m/>
    <m/>
  </r>
  <r>
    <n v="358"/>
    <s v="Professora Vanessa SantosPTC"/>
    <x v="24"/>
    <n v="471"/>
    <m/>
    <m/>
    <m/>
    <m/>
    <m/>
  </r>
  <r>
    <n v="357"/>
    <s v="Inspetora FernandaPV"/>
    <x v="16"/>
    <n v="471"/>
    <m/>
    <m/>
    <m/>
    <m/>
    <m/>
  </r>
  <r>
    <n v="356"/>
    <s v="Zé NascimentoSOLIDARIEDADE"/>
    <x v="13"/>
    <n v="471"/>
    <m/>
    <m/>
    <m/>
    <m/>
    <m/>
  </r>
  <r>
    <n v="359"/>
    <s v="KidSOLIDARIEDADE"/>
    <x v="13"/>
    <n v="464"/>
    <m/>
    <m/>
    <m/>
    <m/>
    <m/>
  </r>
  <r>
    <n v="360"/>
    <s v="MandrykPDT"/>
    <x v="8"/>
    <n v="463"/>
    <m/>
    <m/>
    <m/>
    <m/>
    <m/>
  </r>
  <r>
    <n v="362"/>
    <s v="Gustavo TissotPTB"/>
    <x v="5"/>
    <n v="462"/>
    <m/>
    <m/>
    <m/>
    <m/>
    <m/>
  </r>
  <r>
    <n v="361"/>
    <s v="Batistão do PostoSOLIDARIEDADE"/>
    <x v="13"/>
    <n v="462"/>
    <m/>
    <m/>
    <m/>
    <m/>
    <m/>
  </r>
  <r>
    <n v="363"/>
    <s v="Ademir FranciscoDC"/>
    <x v="19"/>
    <n v="461"/>
    <m/>
    <m/>
    <m/>
    <m/>
    <m/>
  </r>
  <r>
    <n v="364"/>
    <s v="LilicoPC do B"/>
    <x v="27"/>
    <n v="460"/>
    <m/>
    <m/>
    <m/>
    <m/>
    <m/>
  </r>
  <r>
    <n v="365"/>
    <s v="Serjão FeitosaPATRIOTA"/>
    <x v="17"/>
    <n v="457"/>
    <m/>
    <m/>
    <m/>
    <m/>
    <m/>
  </r>
  <r>
    <n v="366"/>
    <s v="Rivas RodriguesAVANTE"/>
    <x v="25"/>
    <n v="456"/>
    <m/>
    <m/>
    <m/>
    <m/>
    <m/>
  </r>
  <r>
    <n v="367"/>
    <s v="Junior AzevedoPTC"/>
    <x v="24"/>
    <n v="455"/>
    <m/>
    <m/>
    <m/>
    <m/>
    <m/>
  </r>
  <r>
    <n v="368"/>
    <s v="Leandro Borges da SilveiraDC"/>
    <x v="19"/>
    <n v="454"/>
    <m/>
    <m/>
    <m/>
    <m/>
    <m/>
  </r>
  <r>
    <n v="369"/>
    <s v="Josi AgostinhoMDB"/>
    <x v="12"/>
    <n v="454"/>
    <m/>
    <m/>
    <m/>
    <m/>
    <m/>
  </r>
  <r>
    <n v="370"/>
    <s v="Dr Anderson RamosREPUBLICANOS"/>
    <x v="4"/>
    <n v="454"/>
    <m/>
    <m/>
    <m/>
    <m/>
    <m/>
  </r>
  <r>
    <n v="371"/>
    <s v="Otto CulturalPDT"/>
    <x v="8"/>
    <n v="453"/>
    <m/>
    <m/>
    <m/>
    <m/>
    <m/>
  </r>
  <r>
    <n v="373"/>
    <s v="Lourdes Fonseca da SaúdeDC"/>
    <x v="19"/>
    <n v="448"/>
    <m/>
    <m/>
    <m/>
    <m/>
    <m/>
  </r>
  <r>
    <n v="374"/>
    <s v="Daniele BeltraoPMN"/>
    <x v="22"/>
    <n v="448"/>
    <m/>
    <m/>
    <m/>
    <m/>
    <m/>
  </r>
  <r>
    <n v="372"/>
    <s v="Orlei do PovoSOLIDARIEDADE"/>
    <x v="13"/>
    <n v="448"/>
    <m/>
    <m/>
    <m/>
    <m/>
    <m/>
  </r>
  <r>
    <n v="375"/>
    <s v="Valdemar RochaPSD"/>
    <x v="3"/>
    <n v="445"/>
    <m/>
    <m/>
    <m/>
    <m/>
    <m/>
  </r>
  <r>
    <n v="376"/>
    <s v="Joao CarvalhoPMB"/>
    <x v="15"/>
    <n v="443"/>
    <m/>
    <m/>
    <m/>
    <m/>
    <m/>
  </r>
  <r>
    <n v="377"/>
    <s v="Cassiano AngeloNOVO"/>
    <x v="0"/>
    <n v="442"/>
    <m/>
    <m/>
    <m/>
    <m/>
    <m/>
  </r>
  <r>
    <n v="378"/>
    <s v="Sargento NeresDEM"/>
    <x v="1"/>
    <n v="441"/>
    <m/>
    <m/>
    <m/>
    <m/>
    <m/>
  </r>
  <r>
    <n v="379"/>
    <s v="Isaias SaldanhaNOVO"/>
    <x v="0"/>
    <n v="441"/>
    <m/>
    <m/>
    <m/>
    <m/>
    <m/>
  </r>
  <r>
    <n v="380"/>
    <s v="Isis do PovoNOVO"/>
    <x v="0"/>
    <n v="440"/>
    <m/>
    <m/>
    <m/>
    <m/>
    <m/>
  </r>
  <r>
    <n v="381"/>
    <s v="Dra Edeli PepeSOLIDARIEDADE"/>
    <x v="13"/>
    <n v="439"/>
    <m/>
    <m/>
    <m/>
    <m/>
    <m/>
  </r>
  <r>
    <n v="382"/>
    <s v="Irene do PostinhoDC"/>
    <x v="19"/>
    <n v="437"/>
    <m/>
    <m/>
    <m/>
    <m/>
    <m/>
  </r>
  <r>
    <n v="383"/>
    <s v="Vanderlei da SaúdePSDB"/>
    <x v="29"/>
    <n v="434"/>
    <m/>
    <m/>
    <m/>
    <m/>
    <m/>
  </r>
  <r>
    <n v="384"/>
    <s v="Maria AdrianaPC do B"/>
    <x v="27"/>
    <n v="431"/>
    <m/>
    <m/>
    <m/>
    <m/>
    <m/>
  </r>
  <r>
    <n v="385"/>
    <s v="Almir HeusyPODE"/>
    <x v="6"/>
    <n v="431"/>
    <m/>
    <m/>
    <m/>
    <m/>
    <m/>
  </r>
  <r>
    <n v="386"/>
    <s v="Nice VieiraPSL"/>
    <x v="11"/>
    <n v="431"/>
    <m/>
    <m/>
    <m/>
    <m/>
    <m/>
  </r>
  <r>
    <n v="387"/>
    <s v="Grazi AbdallaPP"/>
    <x v="14"/>
    <n v="430"/>
    <m/>
    <m/>
    <m/>
    <m/>
    <m/>
  </r>
  <r>
    <n v="388"/>
    <s v="Adriano do GabinetoPP"/>
    <x v="14"/>
    <n v="429"/>
    <m/>
    <m/>
    <m/>
    <m/>
    <m/>
  </r>
  <r>
    <n v="389"/>
    <s v="Juliana RibeiroMDB"/>
    <x v="12"/>
    <n v="423"/>
    <m/>
    <m/>
    <m/>
    <m/>
    <m/>
  </r>
  <r>
    <n v="390"/>
    <s v="Micheli RecalcattiPSD"/>
    <x v="3"/>
    <n v="423"/>
    <m/>
    <m/>
    <m/>
    <m/>
    <m/>
  </r>
  <r>
    <n v="391"/>
    <s v="Jane do RocioPSDB"/>
    <x v="29"/>
    <n v="420"/>
    <m/>
    <m/>
    <m/>
    <m/>
    <m/>
  </r>
  <r>
    <n v="392"/>
    <s v="Mirella FerrazCIDADANIA"/>
    <x v="7"/>
    <n v="418"/>
    <m/>
    <m/>
    <m/>
    <m/>
    <m/>
  </r>
  <r>
    <n v="393"/>
    <s v="Mirinha LesskiuPSL"/>
    <x v="11"/>
    <n v="417"/>
    <m/>
    <m/>
    <m/>
    <m/>
    <m/>
  </r>
  <r>
    <n v="394"/>
    <s v="Edevaldo SilvaPSL"/>
    <x v="11"/>
    <n v="416"/>
    <m/>
    <m/>
    <m/>
    <m/>
    <m/>
  </r>
  <r>
    <n v="395"/>
    <s v="Sargento BarbarineDC"/>
    <x v="19"/>
    <n v="415"/>
    <m/>
    <m/>
    <m/>
    <m/>
    <m/>
  </r>
  <r>
    <n v="397"/>
    <s v="Valeria SchlemperPMN"/>
    <x v="22"/>
    <n v="415"/>
    <m/>
    <m/>
    <m/>
    <m/>
    <m/>
  </r>
  <r>
    <n v="396"/>
    <s v="Paulo da FigaroPODE"/>
    <x v="6"/>
    <n v="415"/>
    <m/>
    <m/>
    <m/>
    <m/>
    <m/>
  </r>
  <r>
    <n v="398"/>
    <s v="Coronel BudalPRTB"/>
    <x v="23"/>
    <n v="410"/>
    <m/>
    <m/>
    <m/>
    <m/>
    <m/>
  </r>
  <r>
    <n v="399"/>
    <s v="Aline FisioterapeutaPSL"/>
    <x v="11"/>
    <n v="405"/>
    <m/>
    <m/>
    <m/>
    <m/>
    <m/>
  </r>
  <r>
    <n v="400"/>
    <s v="Marins SampaioDC"/>
    <x v="19"/>
    <n v="402"/>
    <m/>
    <m/>
    <m/>
    <m/>
    <m/>
  </r>
  <r>
    <n v="402"/>
    <s v="Isabel FontouraAVANTE"/>
    <x v="25"/>
    <n v="401"/>
    <m/>
    <m/>
    <m/>
    <m/>
    <m/>
  </r>
  <r>
    <n v="403"/>
    <s v="Fernanda NicolottiNOVO"/>
    <x v="0"/>
    <n v="401"/>
    <m/>
    <m/>
    <m/>
    <m/>
    <m/>
  </r>
  <r>
    <n v="401"/>
    <s v="Danielle SuzukiREPUBLICANOS"/>
    <x v="4"/>
    <n v="401"/>
    <m/>
    <m/>
    <m/>
    <m/>
    <m/>
  </r>
  <r>
    <n v="404"/>
    <s v="Luizão Capotas CuritibaDEM"/>
    <x v="1"/>
    <n v="400"/>
    <m/>
    <m/>
    <m/>
    <m/>
    <m/>
  </r>
  <r>
    <n v="405"/>
    <s v="DemchukPSD"/>
    <x v="3"/>
    <n v="398"/>
    <m/>
    <m/>
    <m/>
    <m/>
    <m/>
  </r>
  <r>
    <n v="406"/>
    <s v="Papai Noel Paulo DuartePP"/>
    <x v="14"/>
    <n v="395"/>
    <m/>
    <m/>
    <m/>
    <m/>
    <m/>
  </r>
  <r>
    <n v="407"/>
    <s v="Fabiano LealPTC"/>
    <x v="24"/>
    <n v="395"/>
    <m/>
    <m/>
    <m/>
    <m/>
    <m/>
  </r>
  <r>
    <n v="408"/>
    <s v="Ledi AlmeidaPSL"/>
    <x v="11"/>
    <n v="394"/>
    <m/>
    <m/>
    <m/>
    <m/>
    <m/>
  </r>
  <r>
    <n v="409"/>
    <s v="Prof Blênio PeixePODE"/>
    <x v="6"/>
    <n v="393"/>
    <m/>
    <m/>
    <m/>
    <m/>
    <m/>
  </r>
  <r>
    <n v="410"/>
    <s v="Paulinho do BoqueirãoPROS"/>
    <x v="10"/>
    <n v="392"/>
    <m/>
    <m/>
    <m/>
    <m/>
    <m/>
  </r>
  <r>
    <n v="411"/>
    <s v="Rubens ChavesPMN"/>
    <x v="22"/>
    <n v="390"/>
    <m/>
    <m/>
    <m/>
    <m/>
    <m/>
  </r>
  <r>
    <n v="412"/>
    <s v="Professora Tereza do TatuquaraDC"/>
    <x v="19"/>
    <n v="386"/>
    <m/>
    <m/>
    <m/>
    <m/>
    <m/>
  </r>
  <r>
    <n v="413"/>
    <s v="Thiago GomesPATRIOTA"/>
    <x v="17"/>
    <n v="384"/>
    <m/>
    <m/>
    <m/>
    <m/>
    <m/>
  </r>
  <r>
    <n v="415"/>
    <s v="Alex CorujaCIDADANIA"/>
    <x v="7"/>
    <n v="383"/>
    <m/>
    <m/>
    <m/>
    <m/>
    <m/>
  </r>
  <r>
    <n v="414"/>
    <s v="Joao do SalaoDEM"/>
    <x v="1"/>
    <n v="383"/>
    <m/>
    <m/>
    <m/>
    <m/>
    <m/>
  </r>
  <r>
    <n v="416"/>
    <s v="RodriguesPROS"/>
    <x v="10"/>
    <n v="383"/>
    <m/>
    <s v="*"/>
    <m/>
    <m/>
    <m/>
  </r>
  <r>
    <n v="417"/>
    <s v="VenturaDC"/>
    <x v="19"/>
    <n v="382"/>
    <m/>
    <m/>
    <m/>
    <m/>
    <m/>
  </r>
  <r>
    <n v="419"/>
    <s v="Rodrigo FornosPTB"/>
    <x v="5"/>
    <n v="382"/>
    <m/>
    <m/>
    <m/>
    <m/>
    <m/>
  </r>
  <r>
    <n v="418"/>
    <s v="Roberto SilvaPV"/>
    <x v="16"/>
    <n v="382"/>
    <m/>
    <m/>
    <m/>
    <m/>
    <m/>
  </r>
  <r>
    <n v="421"/>
    <s v="PaulinoNOVO"/>
    <x v="0"/>
    <n v="381"/>
    <m/>
    <m/>
    <m/>
    <m/>
    <m/>
  </r>
  <r>
    <n v="420"/>
    <s v="Edinei PedrosoREPUBLICANOS"/>
    <x v="4"/>
    <n v="381"/>
    <m/>
    <m/>
    <m/>
    <m/>
    <m/>
  </r>
  <r>
    <n v="422"/>
    <s v="Solange EmerickPSD"/>
    <x v="3"/>
    <n v="379"/>
    <m/>
    <m/>
    <m/>
    <m/>
    <m/>
  </r>
  <r>
    <n v="423"/>
    <s v="Professor Marcos PauloPSC"/>
    <x v="9"/>
    <n v="378"/>
    <m/>
    <m/>
    <m/>
    <m/>
    <m/>
  </r>
  <r>
    <n v="424"/>
    <s v="Pastor João dos AnjosPRTB"/>
    <x v="23"/>
    <n v="378"/>
    <m/>
    <m/>
    <m/>
    <m/>
    <m/>
  </r>
  <r>
    <n v="425"/>
    <s v="Jose FerreiraNOVO"/>
    <x v="0"/>
    <n v="376"/>
    <m/>
    <m/>
    <m/>
    <m/>
    <m/>
  </r>
  <r>
    <n v="427"/>
    <s v="Policial RonaldPSL"/>
    <x v="11"/>
    <n v="373"/>
    <m/>
    <m/>
    <m/>
    <m/>
    <m/>
  </r>
  <r>
    <n v="426"/>
    <s v="Sergio WerlePV"/>
    <x v="16"/>
    <n v="373"/>
    <m/>
    <m/>
    <m/>
    <m/>
    <m/>
  </r>
  <r>
    <n v="428"/>
    <s v="Michelle ReichPSL"/>
    <x v="11"/>
    <n v="369"/>
    <m/>
    <m/>
    <m/>
    <m/>
    <m/>
  </r>
  <r>
    <n v="429"/>
    <s v="Claudia GomesPV"/>
    <x v="16"/>
    <n v="367"/>
    <m/>
    <m/>
    <m/>
    <m/>
    <m/>
  </r>
  <r>
    <n v="430"/>
    <s v="ClaudesilvaDC"/>
    <x v="19"/>
    <n v="366"/>
    <m/>
    <m/>
    <m/>
    <m/>
    <m/>
  </r>
  <r>
    <n v="431"/>
    <s v="Afonso HarteskoffPODE"/>
    <x v="6"/>
    <n v="362"/>
    <m/>
    <m/>
    <m/>
    <m/>
    <m/>
  </r>
  <r>
    <n v="432"/>
    <s v="Andreatta da MontrealPTC"/>
    <x v="24"/>
    <n v="362"/>
    <m/>
    <m/>
    <m/>
    <m/>
    <m/>
  </r>
  <r>
    <n v="433"/>
    <s v="Pastor ValmirMDB"/>
    <x v="12"/>
    <n v="357"/>
    <m/>
    <m/>
    <m/>
    <m/>
    <m/>
  </r>
  <r>
    <n v="434"/>
    <s v="Kauana ConselheiraPMB"/>
    <x v="15"/>
    <n v="356"/>
    <m/>
    <m/>
    <m/>
    <m/>
    <m/>
  </r>
  <r>
    <n v="435"/>
    <s v="Nicolas IargasREDE"/>
    <x v="28"/>
    <n v="355"/>
    <m/>
    <m/>
    <m/>
    <m/>
    <m/>
  </r>
  <r>
    <n v="436"/>
    <s v="Sargento DarioPSD"/>
    <x v="3"/>
    <n v="352"/>
    <m/>
    <m/>
    <m/>
    <m/>
    <m/>
  </r>
  <r>
    <n v="437"/>
    <s v="Paulo Cesar RuchisnkiPDT"/>
    <x v="8"/>
    <n v="350"/>
    <m/>
    <m/>
    <m/>
    <m/>
    <m/>
  </r>
  <r>
    <n v="438"/>
    <s v="Marcelo das PlacasPMN"/>
    <x v="22"/>
    <n v="350"/>
    <m/>
    <m/>
    <m/>
    <m/>
    <m/>
  </r>
  <r>
    <n v="439"/>
    <s v="Zé do GásPMB"/>
    <x v="15"/>
    <n v="348"/>
    <m/>
    <m/>
    <m/>
    <m/>
    <m/>
  </r>
  <r>
    <n v="440"/>
    <s v="Carlos Roberto da CruzPSD"/>
    <x v="3"/>
    <n v="348"/>
    <m/>
    <m/>
    <m/>
    <m/>
    <m/>
  </r>
  <r>
    <n v="441"/>
    <s v="Fabio SkrabaPTB"/>
    <x v="5"/>
    <n v="348"/>
    <m/>
    <m/>
    <m/>
    <m/>
    <m/>
  </r>
  <r>
    <n v="442"/>
    <s v="João França CicPTC"/>
    <x v="24"/>
    <n v="348"/>
    <m/>
    <m/>
    <m/>
    <m/>
    <m/>
  </r>
  <r>
    <n v="443"/>
    <s v="Jé da FarmáciaPTB"/>
    <x v="5"/>
    <n v="346"/>
    <m/>
    <m/>
    <m/>
    <m/>
    <m/>
  </r>
  <r>
    <n v="444"/>
    <s v="Elaine GussoREPUBLICANOS"/>
    <x v="4"/>
    <n v="344"/>
    <m/>
    <m/>
    <m/>
    <m/>
    <m/>
  </r>
  <r>
    <n v="445"/>
    <s v="Gabriel KritikosNOVO"/>
    <x v="0"/>
    <n v="343"/>
    <m/>
    <m/>
    <m/>
    <m/>
    <m/>
  </r>
  <r>
    <n v="448"/>
    <s v="Rafael PurperPMB"/>
    <x v="15"/>
    <n v="342"/>
    <m/>
    <m/>
    <m/>
    <m/>
    <m/>
  </r>
  <r>
    <n v="446"/>
    <s v="Miguel CarvalhoPODE"/>
    <x v="6"/>
    <n v="342"/>
    <m/>
    <m/>
    <m/>
    <m/>
    <m/>
  </r>
  <r>
    <n v="447"/>
    <s v="Cris CrocettiPODE"/>
    <x v="6"/>
    <n v="342"/>
    <m/>
    <m/>
    <m/>
    <m/>
    <m/>
  </r>
  <r>
    <n v="449"/>
    <s v="PachecoPP"/>
    <x v="14"/>
    <n v="340"/>
    <m/>
    <m/>
    <m/>
    <m/>
    <m/>
  </r>
  <r>
    <n v="450"/>
    <s v="Aulio ZambenedettiCIDADANIA"/>
    <x v="7"/>
    <n v="338"/>
    <m/>
    <m/>
    <m/>
    <m/>
    <m/>
  </r>
  <r>
    <n v="451"/>
    <s v="Geovanni de LucaMDB"/>
    <x v="12"/>
    <n v="336"/>
    <m/>
    <m/>
    <m/>
    <m/>
    <m/>
  </r>
  <r>
    <n v="454"/>
    <s v="André FelipeNOVO"/>
    <x v="0"/>
    <n v="336"/>
    <m/>
    <m/>
    <m/>
    <m/>
    <m/>
  </r>
  <r>
    <n v="453"/>
    <s v="Zede BorgesPTC"/>
    <x v="24"/>
    <n v="336"/>
    <m/>
    <m/>
    <m/>
    <m/>
    <m/>
  </r>
  <r>
    <n v="452"/>
    <s v="Amanda LeskaREPUBLICANOS"/>
    <x v="4"/>
    <n v="336"/>
    <m/>
    <m/>
    <m/>
    <m/>
    <m/>
  </r>
  <r>
    <n v="456"/>
    <s v="Santana dos CaminhõesPROS"/>
    <x v="10"/>
    <n v="335"/>
    <m/>
    <m/>
    <m/>
    <m/>
    <m/>
  </r>
  <r>
    <n v="455"/>
    <s v="Cilso FosterPSDB"/>
    <x v="29"/>
    <n v="335"/>
    <m/>
    <m/>
    <m/>
    <m/>
    <m/>
  </r>
  <r>
    <n v="457"/>
    <s v="Rita ArmstrongPSL"/>
    <x v="11"/>
    <n v="335"/>
    <m/>
    <m/>
    <m/>
    <m/>
    <m/>
  </r>
  <r>
    <n v="458"/>
    <s v="Mari PessinPSD"/>
    <x v="3"/>
    <n v="333"/>
    <m/>
    <m/>
    <m/>
    <m/>
    <m/>
  </r>
  <r>
    <n v="460"/>
    <s v="Mauro NascimentoAVANTE"/>
    <x v="25"/>
    <n v="332"/>
    <m/>
    <m/>
    <m/>
    <m/>
    <m/>
  </r>
  <r>
    <n v="459"/>
    <s v="Fabiano VieiraDEM"/>
    <x v="1"/>
    <n v="332"/>
    <m/>
    <m/>
    <m/>
    <m/>
    <m/>
  </r>
  <r>
    <n v="462"/>
    <s v="Alberto SilveiraPODE"/>
    <x v="6"/>
    <n v="330"/>
    <m/>
    <m/>
    <m/>
    <m/>
    <m/>
  </r>
  <r>
    <n v="463"/>
    <s v="Binho Araújo Homem JustiçaPSDB"/>
    <x v="29"/>
    <n v="330"/>
    <m/>
    <m/>
    <m/>
    <m/>
    <m/>
  </r>
  <r>
    <n v="461"/>
    <s v="João Carlos RosaSOLIDARIEDADE"/>
    <x v="13"/>
    <n v="330"/>
    <m/>
    <m/>
    <m/>
    <m/>
    <m/>
  </r>
  <r>
    <n v="465"/>
    <s v="Rosana HeinPRTB"/>
    <x v="23"/>
    <n v="327"/>
    <m/>
    <m/>
    <m/>
    <m/>
    <m/>
  </r>
  <r>
    <n v="464"/>
    <s v="Sayonara NevesPV"/>
    <x v="16"/>
    <n v="327"/>
    <m/>
    <m/>
    <m/>
    <m/>
    <m/>
  </r>
  <r>
    <n v="466"/>
    <s v="Pai CrisDEM"/>
    <x v="1"/>
    <n v="326"/>
    <m/>
    <m/>
    <m/>
    <m/>
    <m/>
  </r>
  <r>
    <n v="467"/>
    <s v="MircoPODE"/>
    <x v="6"/>
    <n v="325"/>
    <m/>
    <m/>
    <m/>
    <m/>
    <m/>
  </r>
  <r>
    <n v="468"/>
    <s v="Claudino Dias Mandato ColetivoPSOL"/>
    <x v="21"/>
    <n v="321"/>
    <m/>
    <m/>
    <m/>
    <m/>
    <m/>
  </r>
  <r>
    <n v="470"/>
    <s v="Marcelo ZagonelPTB"/>
    <x v="5"/>
    <n v="321"/>
    <m/>
    <m/>
    <m/>
    <m/>
    <m/>
  </r>
  <r>
    <n v="469"/>
    <s v="Tadi do Capão RasoPV"/>
    <x v="16"/>
    <n v="321"/>
    <m/>
    <m/>
    <m/>
    <m/>
    <m/>
  </r>
  <r>
    <n v="471"/>
    <s v="Paulo FoxPL"/>
    <x v="26"/>
    <n v="320"/>
    <m/>
    <m/>
    <m/>
    <m/>
    <m/>
  </r>
  <r>
    <n v="472"/>
    <s v="Jose Valdecir Adv CriminalistaPSL"/>
    <x v="11"/>
    <n v="320"/>
    <m/>
    <m/>
    <m/>
    <m/>
    <m/>
  </r>
  <r>
    <n v="473"/>
    <s v="João LipkaPDT"/>
    <x v="8"/>
    <n v="315"/>
    <m/>
    <m/>
    <m/>
    <m/>
    <m/>
  </r>
  <r>
    <n v="474"/>
    <s v="Serginho TecladoPSC"/>
    <x v="9"/>
    <n v="314"/>
    <m/>
    <m/>
    <m/>
    <m/>
    <m/>
  </r>
  <r>
    <n v="476"/>
    <s v="Andressa do TrabalhadorPODE"/>
    <x v="6"/>
    <n v="313"/>
    <m/>
    <m/>
    <m/>
    <m/>
    <m/>
  </r>
  <r>
    <n v="477"/>
    <s v="Alexandre PaivaPROS"/>
    <x v="10"/>
    <n v="313"/>
    <m/>
    <m/>
    <m/>
    <m/>
    <m/>
  </r>
  <r>
    <n v="475"/>
    <s v="Mestre Fausto BlackREPUBLICANOS"/>
    <x v="4"/>
    <n v="313"/>
    <m/>
    <m/>
    <m/>
    <m/>
    <m/>
  </r>
  <r>
    <n v="478"/>
    <s v="Gleizi CalegariPSL"/>
    <x v="11"/>
    <n v="311"/>
    <m/>
    <m/>
    <m/>
    <m/>
    <m/>
  </r>
  <r>
    <n v="480"/>
    <s v="DorvalPL"/>
    <x v="26"/>
    <n v="310"/>
    <m/>
    <m/>
    <m/>
    <m/>
    <m/>
  </r>
  <r>
    <n v="481"/>
    <s v="Joao NapoleaoPMN"/>
    <x v="22"/>
    <n v="310"/>
    <m/>
    <m/>
    <m/>
    <m/>
    <m/>
  </r>
  <r>
    <n v="479"/>
    <s v="Andréia PereiraPV"/>
    <x v="16"/>
    <n v="310"/>
    <m/>
    <m/>
    <m/>
    <m/>
    <m/>
  </r>
  <r>
    <n v="482"/>
    <s v="Mestre ChinaPSB"/>
    <x v="18"/>
    <n v="306"/>
    <m/>
    <m/>
    <m/>
    <m/>
    <m/>
  </r>
  <r>
    <n v="483"/>
    <s v="Dr. Allan KardecPSD"/>
    <x v="3"/>
    <n v="306"/>
    <m/>
    <m/>
    <m/>
    <m/>
    <m/>
  </r>
  <r>
    <n v="484"/>
    <s v="Pedro Henrique DiasPSD"/>
    <x v="3"/>
    <n v="305"/>
    <m/>
    <m/>
    <m/>
    <m/>
    <m/>
  </r>
  <r>
    <n v="486"/>
    <s v="Alvaro MoraesNOVO"/>
    <x v="0"/>
    <n v="303"/>
    <m/>
    <m/>
    <m/>
    <m/>
    <m/>
  </r>
  <r>
    <n v="485"/>
    <s v="Davi do PetPV"/>
    <x v="16"/>
    <n v="303"/>
    <m/>
    <m/>
    <m/>
    <m/>
    <m/>
  </r>
  <r>
    <n v="488"/>
    <s v="Valquir Kiu FotógrafoPMB"/>
    <x v="15"/>
    <n v="301"/>
    <m/>
    <m/>
    <m/>
    <m/>
    <m/>
  </r>
  <r>
    <n v="487"/>
    <s v="Ivonei RibasPODE"/>
    <x v="6"/>
    <n v="301"/>
    <m/>
    <m/>
    <m/>
    <m/>
    <m/>
  </r>
  <r>
    <n v="489"/>
    <s v="Gerson VieiraPT"/>
    <x v="2"/>
    <n v="300"/>
    <m/>
    <m/>
    <m/>
    <m/>
    <m/>
  </r>
  <r>
    <n v="490"/>
    <s v="Zé EltonPMB"/>
    <x v="15"/>
    <n v="298"/>
    <m/>
    <m/>
    <m/>
    <m/>
    <m/>
  </r>
  <r>
    <n v="491"/>
    <s v="Nilson BaquetaPTB"/>
    <x v="5"/>
    <n v="298"/>
    <m/>
    <m/>
    <m/>
    <m/>
    <m/>
  </r>
  <r>
    <n v="493"/>
    <s v="Dra CarmelaPSB"/>
    <x v="18"/>
    <n v="297"/>
    <m/>
    <m/>
    <m/>
    <m/>
    <m/>
  </r>
  <r>
    <n v="492"/>
    <s v="Liliam GussoREDE"/>
    <x v="28"/>
    <n v="297"/>
    <m/>
    <m/>
    <m/>
    <m/>
    <m/>
  </r>
  <r>
    <n v="494"/>
    <s v="Izaias MeirelesAVANTE"/>
    <x v="25"/>
    <n v="292"/>
    <m/>
    <m/>
    <m/>
    <m/>
    <m/>
  </r>
  <r>
    <n v="495"/>
    <s v="Samuca NeundorfPMB"/>
    <x v="15"/>
    <n v="292"/>
    <m/>
    <m/>
    <m/>
    <m/>
    <m/>
  </r>
  <r>
    <n v="496"/>
    <s v="Márcia do AviárioSOLIDARIEDADE"/>
    <x v="13"/>
    <n v="291"/>
    <m/>
    <m/>
    <m/>
    <m/>
    <m/>
  </r>
  <r>
    <n v="497"/>
    <s v="Luciana Moreira da CostaPP"/>
    <x v="14"/>
    <n v="290"/>
    <m/>
    <m/>
    <m/>
    <m/>
    <m/>
  </r>
  <r>
    <n v="498"/>
    <s v="Ricardinho TonczackPV"/>
    <x v="16"/>
    <n v="290"/>
    <m/>
    <m/>
    <m/>
    <m/>
    <m/>
  </r>
  <r>
    <n v="499"/>
    <s v="Flávio FalcãoPV"/>
    <x v="16"/>
    <n v="290"/>
    <m/>
    <m/>
    <m/>
    <m/>
    <m/>
  </r>
  <r>
    <n v="500"/>
    <s v="Ewerson da SaúdeDC"/>
    <x v="19"/>
    <n v="288"/>
    <m/>
    <m/>
    <m/>
    <m/>
    <m/>
  </r>
  <r>
    <n v="501"/>
    <s v="Toninho da JolocolaPP"/>
    <x v="14"/>
    <n v="286"/>
    <m/>
    <m/>
    <m/>
    <m/>
    <m/>
  </r>
  <r>
    <n v="502"/>
    <s v="Marco Antonio da RadioREPUBLICANOS"/>
    <x v="4"/>
    <n v="286"/>
    <m/>
    <m/>
    <m/>
    <m/>
    <m/>
  </r>
  <r>
    <n v="504"/>
    <s v="Marcio AntunesPDT"/>
    <x v="8"/>
    <n v="284"/>
    <m/>
    <m/>
    <m/>
    <m/>
    <m/>
  </r>
  <r>
    <n v="503"/>
    <s v="Herbert LeitnerPODE"/>
    <x v="6"/>
    <n v="284"/>
    <m/>
    <m/>
    <m/>
    <m/>
    <m/>
  </r>
  <r>
    <n v="505"/>
    <s v="Adriano GabiruPMB"/>
    <x v="15"/>
    <n v="283"/>
    <m/>
    <m/>
    <m/>
    <m/>
    <m/>
  </r>
  <r>
    <n v="506"/>
    <s v="MilicoPROS"/>
    <x v="10"/>
    <n v="283"/>
    <m/>
    <m/>
    <m/>
    <m/>
    <m/>
  </r>
  <r>
    <n v="507"/>
    <s v="Lilian DiasPROS"/>
    <x v="10"/>
    <n v="283"/>
    <m/>
    <m/>
    <m/>
    <m/>
    <m/>
  </r>
  <r>
    <n v="508"/>
    <s v="Lia Mara AgapitoPMB"/>
    <x v="15"/>
    <n v="282"/>
    <m/>
    <m/>
    <m/>
    <m/>
    <m/>
  </r>
  <r>
    <n v="509"/>
    <s v="Elson TorresPSL"/>
    <x v="11"/>
    <n v="281"/>
    <m/>
    <m/>
    <m/>
    <m/>
    <m/>
  </r>
  <r>
    <n v="510"/>
    <s v="Moises Assistente SocialPT"/>
    <x v="2"/>
    <n v="280"/>
    <m/>
    <m/>
    <m/>
    <m/>
    <m/>
  </r>
  <r>
    <n v="513"/>
    <s v="Dario DalpraPMB"/>
    <x v="15"/>
    <n v="278"/>
    <m/>
    <m/>
    <m/>
    <m/>
    <m/>
  </r>
  <r>
    <n v="514"/>
    <s v="NasiPMB"/>
    <x v="15"/>
    <n v="278"/>
    <m/>
    <m/>
    <m/>
    <m/>
    <m/>
  </r>
  <r>
    <n v="511"/>
    <s v="FernandinhoPP"/>
    <x v="14"/>
    <n v="278"/>
    <m/>
    <m/>
    <m/>
    <m/>
    <m/>
  </r>
  <r>
    <n v="512"/>
    <s v="Cláudio CunhaPSDB"/>
    <x v="29"/>
    <n v="278"/>
    <m/>
    <m/>
    <m/>
    <m/>
    <m/>
  </r>
  <r>
    <n v="515"/>
    <s v="JohnsonPP"/>
    <x v="14"/>
    <n v="277"/>
    <m/>
    <m/>
    <m/>
    <m/>
    <m/>
  </r>
  <r>
    <n v="516"/>
    <s v="Dila do EspetinhoDEM"/>
    <x v="1"/>
    <n v="276"/>
    <m/>
    <m/>
    <m/>
    <m/>
    <m/>
  </r>
  <r>
    <n v="517"/>
    <s v="Larissa MaftumMDB"/>
    <x v="12"/>
    <n v="274"/>
    <m/>
    <m/>
    <m/>
    <m/>
    <m/>
  </r>
  <r>
    <n v="518"/>
    <s v="Anderson Siqueira Prof IndioPATRIOTA"/>
    <x v="17"/>
    <n v="274"/>
    <m/>
    <m/>
    <m/>
    <m/>
    <m/>
  </r>
  <r>
    <n v="519"/>
    <s v="Professor GiocondoPODE"/>
    <x v="6"/>
    <n v="273"/>
    <m/>
    <m/>
    <m/>
    <m/>
    <m/>
  </r>
  <r>
    <n v="520"/>
    <s v="Dra Ana WatanabePP"/>
    <x v="14"/>
    <n v="272"/>
    <m/>
    <m/>
    <m/>
    <m/>
    <m/>
  </r>
  <r>
    <n v="522"/>
    <s v="Josi da ReciclagemPDT"/>
    <x v="8"/>
    <n v="271"/>
    <m/>
    <m/>
    <m/>
    <m/>
    <m/>
  </r>
  <r>
    <n v="523"/>
    <s v="Ivanildo BenattiPRTB"/>
    <x v="23"/>
    <n v="271"/>
    <m/>
    <m/>
    <m/>
    <m/>
    <m/>
  </r>
  <r>
    <n v="521"/>
    <s v="Ricardo Sim PodemosSOLIDARIEDADE"/>
    <x v="13"/>
    <n v="271"/>
    <m/>
    <m/>
    <m/>
    <m/>
    <m/>
  </r>
  <r>
    <n v="525"/>
    <s v="Lucas Cezar SobrinhoPSD"/>
    <x v="3"/>
    <n v="270"/>
    <m/>
    <m/>
    <m/>
    <m/>
    <m/>
  </r>
  <r>
    <n v="524"/>
    <s v="Toninhoviana do Alto BoqueirãoSOLIDARIEDADE"/>
    <x v="13"/>
    <n v="270"/>
    <m/>
    <m/>
    <m/>
    <m/>
    <m/>
  </r>
  <r>
    <n v="526"/>
    <s v="Val do GásPTB"/>
    <x v="5"/>
    <n v="269"/>
    <m/>
    <m/>
    <m/>
    <m/>
    <m/>
  </r>
  <r>
    <n v="527"/>
    <s v="Amauri Krailink MilênioPSD"/>
    <x v="3"/>
    <n v="268"/>
    <m/>
    <m/>
    <m/>
    <m/>
    <m/>
  </r>
  <r>
    <n v="528"/>
    <s v="Marisa GazzolaPRTB"/>
    <x v="23"/>
    <n v="268"/>
    <m/>
    <m/>
    <m/>
    <m/>
    <m/>
  </r>
  <r>
    <n v="529"/>
    <s v="Isaias da AssociaçãoPTC"/>
    <x v="24"/>
    <n v="267"/>
    <m/>
    <m/>
    <m/>
    <m/>
    <m/>
  </r>
  <r>
    <n v="530"/>
    <s v="Giva CuritibaPP"/>
    <x v="14"/>
    <n v="266"/>
    <m/>
    <m/>
    <m/>
    <m/>
    <m/>
  </r>
  <r>
    <n v="531"/>
    <s v="Betinha DinizAVANTE"/>
    <x v="25"/>
    <n v="265"/>
    <m/>
    <m/>
    <m/>
    <m/>
    <m/>
  </r>
  <r>
    <n v="532"/>
    <s v="Jean HenriquePSOL"/>
    <x v="21"/>
    <n v="265"/>
    <m/>
    <m/>
    <m/>
    <m/>
    <m/>
  </r>
  <r>
    <n v="533"/>
    <s v="Wagner AlcantaraPTC"/>
    <x v="24"/>
    <n v="263"/>
    <m/>
    <m/>
    <m/>
    <m/>
    <m/>
  </r>
  <r>
    <n v="534"/>
    <s v="CicaPODE"/>
    <x v="6"/>
    <n v="260"/>
    <m/>
    <m/>
    <m/>
    <m/>
    <m/>
  </r>
  <r>
    <n v="535"/>
    <s v="Pedrinho do Santa QuitériaREPUBLICANOS"/>
    <x v="4"/>
    <n v="259"/>
    <m/>
    <m/>
    <m/>
    <m/>
    <m/>
  </r>
  <r>
    <n v="536"/>
    <s v="Professor GeraldoDC"/>
    <x v="19"/>
    <n v="258"/>
    <m/>
    <m/>
    <m/>
    <m/>
    <m/>
  </r>
  <r>
    <n v="537"/>
    <s v="Gerson Greca GussoPSD"/>
    <x v="3"/>
    <n v="258"/>
    <m/>
    <m/>
    <m/>
    <m/>
    <m/>
  </r>
  <r>
    <n v="538"/>
    <s v="Magrão da ReciclagemPTC"/>
    <x v="24"/>
    <n v="258"/>
    <m/>
    <m/>
    <m/>
    <m/>
    <m/>
  </r>
  <r>
    <n v="539"/>
    <s v="Percy do UberabaREPUBLICANOS"/>
    <x v="4"/>
    <n v="257"/>
    <m/>
    <m/>
    <m/>
    <m/>
    <m/>
  </r>
  <r>
    <n v="541"/>
    <s v="Peterlini da CicPTC"/>
    <x v="24"/>
    <n v="256"/>
    <m/>
    <m/>
    <m/>
    <m/>
    <m/>
  </r>
  <r>
    <n v="540"/>
    <s v="Delegado MachadãoPV"/>
    <x v="16"/>
    <n v="256"/>
    <m/>
    <m/>
    <m/>
    <m/>
    <m/>
  </r>
  <r>
    <n v="542"/>
    <s v="João BuenoPROS"/>
    <x v="10"/>
    <n v="254"/>
    <m/>
    <m/>
    <m/>
    <m/>
    <m/>
  </r>
  <r>
    <n v="543"/>
    <s v="Vilson SimõesMDB"/>
    <x v="12"/>
    <n v="253"/>
    <m/>
    <m/>
    <m/>
    <m/>
    <m/>
  </r>
  <r>
    <n v="545"/>
    <s v="Marcio Mossurunga MoraesPMN"/>
    <x v="22"/>
    <n v="251"/>
    <m/>
    <m/>
    <m/>
    <m/>
    <m/>
  </r>
  <r>
    <n v="544"/>
    <s v="Mineiro da OficinaREPUBLICANOS"/>
    <x v="4"/>
    <n v="251"/>
    <m/>
    <m/>
    <m/>
    <m/>
    <m/>
  </r>
  <r>
    <n v="547"/>
    <s v="Rosa MariaPATRIOTA"/>
    <x v="17"/>
    <n v="250"/>
    <m/>
    <s v="*"/>
    <m/>
    <m/>
    <m/>
  </r>
  <r>
    <n v="546"/>
    <s v="CastellanoREPUBLICANOS"/>
    <x v="4"/>
    <n v="250"/>
    <m/>
    <m/>
    <m/>
    <m/>
    <m/>
  </r>
  <r>
    <n v="548"/>
    <s v="Emilio CaldeiraDC"/>
    <x v="19"/>
    <n v="249"/>
    <m/>
    <m/>
    <m/>
    <m/>
    <m/>
  </r>
  <r>
    <n v="549"/>
    <s v="Julio GaliottoPSC"/>
    <x v="9"/>
    <n v="247"/>
    <m/>
    <m/>
    <m/>
    <m/>
    <m/>
  </r>
  <r>
    <n v="550"/>
    <s v="Sergio ScorsimCIDADANIA"/>
    <x v="7"/>
    <n v="244"/>
    <m/>
    <m/>
    <m/>
    <m/>
    <m/>
  </r>
  <r>
    <n v="551"/>
    <s v="Dr Emerson SettiPSDB"/>
    <x v="29"/>
    <n v="244"/>
    <m/>
    <m/>
    <m/>
    <m/>
    <m/>
  </r>
  <r>
    <n v="553"/>
    <s v="Adelor SantosPROS"/>
    <x v="10"/>
    <n v="243"/>
    <m/>
    <m/>
    <m/>
    <m/>
    <m/>
  </r>
  <r>
    <n v="552"/>
    <s v="Professora MárciaSOLIDARIEDADE"/>
    <x v="13"/>
    <n v="243"/>
    <m/>
    <m/>
    <m/>
    <m/>
    <m/>
  </r>
  <r>
    <n v="554"/>
    <s v="Marco BérgamoDC"/>
    <x v="19"/>
    <n v="242"/>
    <m/>
    <m/>
    <m/>
    <m/>
    <m/>
  </r>
  <r>
    <n v="555"/>
    <s v="Investigador Pedro CraveiroPSL"/>
    <x v="11"/>
    <n v="241"/>
    <m/>
    <m/>
    <m/>
    <m/>
    <m/>
  </r>
  <r>
    <n v="556"/>
    <s v="Eidi MachadoCIDADANIA"/>
    <x v="7"/>
    <n v="239"/>
    <m/>
    <m/>
    <m/>
    <m/>
    <m/>
  </r>
  <r>
    <n v="557"/>
    <s v="Eliane ReinertPTB"/>
    <x v="5"/>
    <n v="239"/>
    <m/>
    <m/>
    <m/>
    <m/>
    <m/>
  </r>
  <r>
    <n v="558"/>
    <s v="Mestre DéaPSL"/>
    <x v="11"/>
    <n v="238"/>
    <m/>
    <m/>
    <m/>
    <m/>
    <m/>
  </r>
  <r>
    <n v="559"/>
    <s v="Roberta KisyAVANTE"/>
    <x v="25"/>
    <n v="237"/>
    <m/>
    <m/>
    <m/>
    <m/>
    <m/>
  </r>
  <r>
    <n v="560"/>
    <s v="Élcio AraújoPL"/>
    <x v="26"/>
    <n v="237"/>
    <m/>
    <m/>
    <m/>
    <m/>
    <m/>
  </r>
  <r>
    <n v="561"/>
    <s v="JulioPMB"/>
    <x v="15"/>
    <n v="237"/>
    <m/>
    <m/>
    <m/>
    <m/>
    <m/>
  </r>
  <r>
    <n v="562"/>
    <s v="Edson GruberPRTB"/>
    <x v="23"/>
    <n v="236"/>
    <m/>
    <m/>
    <m/>
    <m/>
    <m/>
  </r>
  <r>
    <n v="563"/>
    <s v="Geni da Galeria TijucasDEM"/>
    <x v="1"/>
    <n v="234"/>
    <m/>
    <m/>
    <m/>
    <m/>
    <m/>
  </r>
  <r>
    <n v="564"/>
    <s v="Rose Protetora dos AnimaisPROS"/>
    <x v="10"/>
    <n v="234"/>
    <m/>
    <m/>
    <m/>
    <m/>
    <m/>
  </r>
  <r>
    <n v="565"/>
    <s v="Thabata UhlikPSL"/>
    <x v="11"/>
    <n v="234"/>
    <m/>
    <m/>
    <m/>
    <m/>
    <m/>
  </r>
  <r>
    <n v="566"/>
    <s v="Luizinho do TatuquaraPP"/>
    <x v="14"/>
    <n v="233"/>
    <m/>
    <m/>
    <m/>
    <m/>
    <m/>
  </r>
  <r>
    <n v="567"/>
    <s v="Cantor Neir MenezesPSL"/>
    <x v="11"/>
    <n v="233"/>
    <m/>
    <m/>
    <m/>
    <m/>
    <m/>
  </r>
  <r>
    <n v="568"/>
    <s v="RabeloPSL"/>
    <x v="11"/>
    <n v="232"/>
    <m/>
    <m/>
    <m/>
    <m/>
    <m/>
  </r>
  <r>
    <n v="570"/>
    <s v="Professora Juliana WaznyMDB"/>
    <x v="12"/>
    <n v="231"/>
    <m/>
    <m/>
    <m/>
    <m/>
    <m/>
  </r>
  <r>
    <n v="571"/>
    <s v="Neusa RibeiroPMB"/>
    <x v="15"/>
    <n v="231"/>
    <m/>
    <m/>
    <m/>
    <m/>
    <m/>
  </r>
  <r>
    <n v="569"/>
    <s v="Paulo PolatiPP"/>
    <x v="14"/>
    <n v="231"/>
    <m/>
    <m/>
    <m/>
    <m/>
    <m/>
  </r>
  <r>
    <n v="572"/>
    <s v="Nilson Lançoni GarrinchaPDT"/>
    <x v="8"/>
    <n v="230"/>
    <m/>
    <m/>
    <m/>
    <m/>
    <m/>
  </r>
  <r>
    <n v="574"/>
    <s v="Simone da Vila SandraPTB"/>
    <x v="5"/>
    <n v="229"/>
    <m/>
    <m/>
    <m/>
    <m/>
    <m/>
  </r>
  <r>
    <n v="573"/>
    <s v="Acel da Vidraçaria MercêsREPUBLICANOS"/>
    <x v="4"/>
    <n v="229"/>
    <m/>
    <m/>
    <m/>
    <m/>
    <m/>
  </r>
  <r>
    <n v="575"/>
    <s v="Gil PriandiSOLIDARIEDADE"/>
    <x v="13"/>
    <n v="228"/>
    <m/>
    <m/>
    <m/>
    <m/>
    <m/>
  </r>
  <r>
    <n v="577"/>
    <s v="Rodrigo LabatutPSC"/>
    <x v="9"/>
    <n v="226"/>
    <m/>
    <m/>
    <m/>
    <m/>
    <m/>
  </r>
  <r>
    <n v="578"/>
    <s v="Roberto &amp;amp;quot;herdeiros&amp;amp;quot;PRTB"/>
    <x v="23"/>
    <n v="226"/>
    <m/>
    <m/>
    <m/>
    <m/>
    <m/>
  </r>
  <r>
    <n v="576"/>
    <s v="Adriana SenterPV"/>
    <x v="16"/>
    <n v="226"/>
    <m/>
    <m/>
    <m/>
    <m/>
    <m/>
  </r>
  <r>
    <n v="580"/>
    <s v="Junior VargasPL"/>
    <x v="26"/>
    <n v="225"/>
    <m/>
    <m/>
    <m/>
    <m/>
    <m/>
  </r>
  <r>
    <n v="579"/>
    <s v="Elaine de LazzariPODE"/>
    <x v="6"/>
    <n v="225"/>
    <m/>
    <m/>
    <m/>
    <m/>
    <m/>
  </r>
  <r>
    <n v="581"/>
    <s v="Mestre Kunta KintePRTB"/>
    <x v="23"/>
    <n v="225"/>
    <m/>
    <m/>
    <m/>
    <m/>
    <m/>
  </r>
  <r>
    <n v="582"/>
    <s v="Valmir CordeiroAVANTE"/>
    <x v="25"/>
    <n v="224"/>
    <m/>
    <m/>
    <m/>
    <m/>
    <m/>
  </r>
  <r>
    <n v="583"/>
    <s v="Renatinho ConceiçãoPDT"/>
    <x v="8"/>
    <n v="224"/>
    <m/>
    <m/>
    <m/>
    <m/>
    <m/>
  </r>
  <r>
    <n v="584"/>
    <s v="Prof Carlos GomesCIDADANIA"/>
    <x v="7"/>
    <n v="223"/>
    <m/>
    <m/>
    <m/>
    <m/>
    <m/>
  </r>
  <r>
    <n v="585"/>
    <s v="Bruna da Auto EscolaREPUBLICANOS"/>
    <x v="4"/>
    <n v="223"/>
    <m/>
    <m/>
    <m/>
    <m/>
    <m/>
  </r>
  <r>
    <n v="586"/>
    <s v="VerdiDEM"/>
    <x v="1"/>
    <n v="222"/>
    <m/>
    <m/>
    <m/>
    <m/>
    <m/>
  </r>
  <r>
    <n v="587"/>
    <s v="Juarez GoesPSB"/>
    <x v="18"/>
    <n v="222"/>
    <m/>
    <m/>
    <m/>
    <m/>
    <m/>
  </r>
  <r>
    <n v="588"/>
    <s v="Amarildo de JesusPSB"/>
    <x v="18"/>
    <n v="222"/>
    <m/>
    <m/>
    <m/>
    <m/>
    <m/>
  </r>
  <r>
    <n v="589"/>
    <s v="Ed1000son FortePRTB"/>
    <x v="23"/>
    <n v="222"/>
    <m/>
    <m/>
    <m/>
    <m/>
    <m/>
  </r>
  <r>
    <n v="590"/>
    <s v="Malu dos AnimaisPSL"/>
    <x v="11"/>
    <n v="221"/>
    <m/>
    <m/>
    <m/>
    <m/>
    <m/>
  </r>
  <r>
    <n v="591"/>
    <s v="Washington MendesPL"/>
    <x v="26"/>
    <n v="218"/>
    <m/>
    <m/>
    <m/>
    <m/>
    <m/>
  </r>
  <r>
    <n v="594"/>
    <s v="Joao de CroquiMDB"/>
    <x v="12"/>
    <n v="217"/>
    <m/>
    <m/>
    <m/>
    <m/>
    <m/>
  </r>
  <r>
    <n v="595"/>
    <s v="Silvano dos SalgadosPRTB"/>
    <x v="23"/>
    <n v="217"/>
    <m/>
    <m/>
    <m/>
    <m/>
    <m/>
  </r>
  <r>
    <n v="592"/>
    <s v="ZanardiSOLIDARIEDADE"/>
    <x v="13"/>
    <n v="217"/>
    <m/>
    <m/>
    <m/>
    <m/>
    <m/>
  </r>
  <r>
    <n v="593"/>
    <s v="Júlio Gabby VilenaSOLIDARIEDADE"/>
    <x v="13"/>
    <n v="217"/>
    <m/>
    <m/>
    <m/>
    <m/>
    <m/>
  </r>
  <r>
    <n v="596"/>
    <s v="Kleber CariocaPV"/>
    <x v="16"/>
    <n v="216"/>
    <m/>
    <m/>
    <m/>
    <m/>
    <m/>
  </r>
  <r>
    <n v="597"/>
    <s v="Sandro do PovoPV"/>
    <x v="16"/>
    <n v="216"/>
    <m/>
    <m/>
    <m/>
    <m/>
    <m/>
  </r>
  <r>
    <n v="600"/>
    <s v="Maria Rassy ManfronNOVO"/>
    <x v="0"/>
    <n v="215"/>
    <m/>
    <m/>
    <m/>
    <m/>
    <m/>
  </r>
  <r>
    <n v="598"/>
    <s v="Valter do BancoPODE"/>
    <x v="6"/>
    <n v="215"/>
    <m/>
    <m/>
    <m/>
    <m/>
    <m/>
  </r>
  <r>
    <n v="599"/>
    <s v="Marise FavorettoPV"/>
    <x v="16"/>
    <n v="215"/>
    <m/>
    <m/>
    <m/>
    <m/>
    <m/>
  </r>
  <r>
    <n v="601"/>
    <s v="Made SantosPDT"/>
    <x v="8"/>
    <n v="214"/>
    <m/>
    <m/>
    <m/>
    <m/>
    <m/>
  </r>
  <r>
    <n v="602"/>
    <s v="Juninho da DistribuidoraAVANTE"/>
    <x v="25"/>
    <n v="213"/>
    <m/>
    <m/>
    <m/>
    <m/>
    <m/>
  </r>
  <r>
    <n v="605"/>
    <s v="Juliano O JubaPDT"/>
    <x v="8"/>
    <n v="212"/>
    <m/>
    <m/>
    <m/>
    <m/>
    <m/>
  </r>
  <r>
    <n v="603"/>
    <s v="Ana Luiza SouzaPL"/>
    <x v="26"/>
    <n v="212"/>
    <m/>
    <m/>
    <m/>
    <m/>
    <m/>
  </r>
  <r>
    <n v="604"/>
    <s v="ZetePODE"/>
    <x v="6"/>
    <n v="212"/>
    <m/>
    <m/>
    <m/>
    <m/>
    <m/>
  </r>
  <r>
    <n v="606"/>
    <s v="Valter MotoristaPTC"/>
    <x v="24"/>
    <n v="212"/>
    <m/>
    <m/>
    <m/>
    <m/>
    <m/>
  </r>
  <r>
    <n v="607"/>
    <s v="Jildema de SouzaPATRIOTA"/>
    <x v="17"/>
    <n v="211"/>
    <m/>
    <m/>
    <m/>
    <m/>
    <m/>
  </r>
  <r>
    <n v="608"/>
    <s v="Keila do YakkutPL"/>
    <x v="26"/>
    <n v="210"/>
    <m/>
    <m/>
    <m/>
    <m/>
    <m/>
  </r>
  <r>
    <n v="612"/>
    <s v="Cabo KindlerPL"/>
    <x v="26"/>
    <n v="209"/>
    <m/>
    <m/>
    <m/>
    <m/>
    <m/>
  </r>
  <r>
    <n v="610"/>
    <s v="Nalva KaiserPMN"/>
    <x v="22"/>
    <n v="209"/>
    <m/>
    <m/>
    <m/>
    <m/>
    <m/>
  </r>
  <r>
    <n v="609"/>
    <s v="Edenir do Caldo de CanaPP"/>
    <x v="14"/>
    <n v="209"/>
    <m/>
    <m/>
    <m/>
    <m/>
    <m/>
  </r>
  <r>
    <n v="611"/>
    <s v="Ana DelfesPROS"/>
    <x v="10"/>
    <n v="209"/>
    <m/>
    <m/>
    <m/>
    <m/>
    <m/>
  </r>
  <r>
    <n v="614"/>
    <s v="Marcos WendtPSC"/>
    <x v="9"/>
    <n v="208"/>
    <m/>
    <m/>
    <m/>
    <m/>
    <m/>
  </r>
  <r>
    <n v="613"/>
    <s v="Andréa CarvalhoSOLIDARIEDADE"/>
    <x v="13"/>
    <n v="208"/>
    <m/>
    <m/>
    <m/>
    <m/>
    <m/>
  </r>
  <r>
    <n v="615"/>
    <s v="Marcus Vinicius FrancoPT"/>
    <x v="2"/>
    <n v="207"/>
    <m/>
    <m/>
    <m/>
    <m/>
    <m/>
  </r>
  <r>
    <n v="616"/>
    <s v="Armelindo do CostelaoMDB"/>
    <x v="12"/>
    <n v="206"/>
    <m/>
    <m/>
    <m/>
    <m/>
    <m/>
  </r>
  <r>
    <n v="617"/>
    <s v="Enfermeiro Pedro AzevedoPMB"/>
    <x v="15"/>
    <n v="206"/>
    <m/>
    <m/>
    <m/>
    <m/>
    <m/>
  </r>
  <r>
    <n v="619"/>
    <s v="Paulo ScariotPP"/>
    <x v="14"/>
    <n v="206"/>
    <m/>
    <m/>
    <m/>
    <m/>
    <m/>
  </r>
  <r>
    <n v="618"/>
    <s v="Lucas Gracia - AlicercePSOL"/>
    <x v="21"/>
    <n v="206"/>
    <m/>
    <m/>
    <m/>
    <m/>
    <m/>
  </r>
  <r>
    <n v="620"/>
    <s v="Bia BorracheiraPTC"/>
    <x v="24"/>
    <n v="206"/>
    <m/>
    <m/>
    <m/>
    <m/>
    <m/>
  </r>
  <r>
    <n v="622"/>
    <s v="Silvana RosaPMB"/>
    <x v="15"/>
    <n v="205"/>
    <m/>
    <m/>
    <m/>
    <m/>
    <m/>
  </r>
  <r>
    <n v="621"/>
    <s v="Paulo Ivo Rodrigues NetoPODE"/>
    <x v="6"/>
    <n v="205"/>
    <m/>
    <m/>
    <m/>
    <m/>
    <m/>
  </r>
  <r>
    <n v="623"/>
    <s v="Regina do SalãoPSL"/>
    <x v="11"/>
    <n v="204"/>
    <m/>
    <m/>
    <m/>
    <m/>
    <m/>
  </r>
  <r>
    <n v="624"/>
    <s v="Rosane Mulher das FrutasPSB"/>
    <x v="18"/>
    <n v="203"/>
    <m/>
    <m/>
    <m/>
    <m/>
    <m/>
  </r>
  <r>
    <n v="625"/>
    <s v="Iza GaloPSL"/>
    <x v="11"/>
    <n v="203"/>
    <m/>
    <m/>
    <m/>
    <m/>
    <m/>
  </r>
  <r>
    <n v="626"/>
    <s v="YuraDC"/>
    <x v="19"/>
    <n v="202"/>
    <m/>
    <m/>
    <m/>
    <m/>
    <m/>
  </r>
  <r>
    <n v="627"/>
    <s v="Gerson Navarro da EcopetPP"/>
    <x v="14"/>
    <n v="202"/>
    <m/>
    <m/>
    <m/>
    <m/>
    <m/>
  </r>
  <r>
    <n v="628"/>
    <s v="Ebinho RamosPTC"/>
    <x v="24"/>
    <n v="202"/>
    <m/>
    <m/>
    <m/>
    <m/>
    <m/>
  </r>
  <r>
    <n v="629"/>
    <s v="Elizeu JuniorPROS"/>
    <x v="10"/>
    <n v="201"/>
    <m/>
    <m/>
    <m/>
    <m/>
    <m/>
  </r>
  <r>
    <n v="630"/>
    <s v="Carlinhos, O Piá do BairroPV"/>
    <x v="16"/>
    <n v="201"/>
    <m/>
    <m/>
    <m/>
    <m/>
    <m/>
  </r>
  <r>
    <n v="631"/>
    <s v="Ivan Bom SucessoDEM"/>
    <x v="1"/>
    <n v="200"/>
    <m/>
    <m/>
    <m/>
    <m/>
    <m/>
  </r>
  <r>
    <n v="633"/>
    <s v="Marcelo RojoPATRIOTA"/>
    <x v="17"/>
    <n v="200"/>
    <m/>
    <m/>
    <m/>
    <m/>
    <m/>
  </r>
  <r>
    <n v="632"/>
    <s v="Rogers CamargoPV"/>
    <x v="16"/>
    <n v="200"/>
    <m/>
    <m/>
    <m/>
    <m/>
    <m/>
  </r>
  <r>
    <n v="635"/>
    <s v="Solange SantiagoPDT"/>
    <x v="8"/>
    <n v="199"/>
    <m/>
    <m/>
    <m/>
    <m/>
    <m/>
  </r>
  <r>
    <n v="636"/>
    <s v="Patricia TeixeiraPDT"/>
    <x v="8"/>
    <n v="199"/>
    <m/>
    <m/>
    <m/>
    <m/>
    <m/>
  </r>
  <r>
    <n v="637"/>
    <s v="Iara VazPSD"/>
    <x v="3"/>
    <n v="199"/>
    <m/>
    <m/>
    <m/>
    <m/>
    <m/>
  </r>
  <r>
    <n v="634"/>
    <s v="Silvino QuadrosSOLIDARIEDADE"/>
    <x v="13"/>
    <n v="199"/>
    <m/>
    <m/>
    <m/>
    <m/>
    <m/>
  </r>
  <r>
    <n v="638"/>
    <s v="Roberto CearáREPUBLICANOS"/>
    <x v="4"/>
    <n v="198"/>
    <m/>
    <m/>
    <m/>
    <m/>
    <m/>
  </r>
  <r>
    <n v="639"/>
    <s v="Edson ZazaCIDADANIA"/>
    <x v="7"/>
    <n v="197"/>
    <m/>
    <m/>
    <m/>
    <m/>
    <m/>
  </r>
  <r>
    <n v="640"/>
    <s v="Luiz Pimentel RDC"/>
    <x v="19"/>
    <n v="197"/>
    <m/>
    <m/>
    <m/>
    <m/>
    <m/>
  </r>
  <r>
    <n v="641"/>
    <s v="Sandro SoleraMDB"/>
    <x v="12"/>
    <n v="196"/>
    <m/>
    <m/>
    <m/>
    <m/>
    <m/>
  </r>
  <r>
    <n v="643"/>
    <s v="Davi BarbozaPODE"/>
    <x v="6"/>
    <n v="196"/>
    <m/>
    <m/>
    <m/>
    <m/>
    <m/>
  </r>
  <r>
    <n v="644"/>
    <s v="Ivan Carlos PinheiroPT"/>
    <x v="2"/>
    <n v="196"/>
    <m/>
    <m/>
    <m/>
    <m/>
    <m/>
  </r>
  <r>
    <n v="642"/>
    <s v="Jefferson VieiraREPUBLICANOS"/>
    <x v="4"/>
    <n v="196"/>
    <m/>
    <m/>
    <m/>
    <m/>
    <m/>
  </r>
  <r>
    <n v="646"/>
    <s v="Nelson CassemiroPATRIOTA"/>
    <x v="17"/>
    <n v="195"/>
    <m/>
    <m/>
    <m/>
    <m/>
    <m/>
  </r>
  <r>
    <n v="645"/>
    <s v="Julio Reis do StudioPROS"/>
    <x v="10"/>
    <n v="195"/>
    <m/>
    <m/>
    <m/>
    <m/>
    <m/>
  </r>
  <r>
    <n v="647"/>
    <s v="Leticia AymoréPTB"/>
    <x v="5"/>
    <n v="195"/>
    <m/>
    <m/>
    <m/>
    <m/>
    <m/>
  </r>
  <r>
    <n v="649"/>
    <s v="Léo TavaresPP"/>
    <x v="14"/>
    <n v="194"/>
    <m/>
    <m/>
    <m/>
    <m/>
    <m/>
  </r>
  <r>
    <n v="648"/>
    <s v="Léo SilvaREPUBLICANOS"/>
    <x v="4"/>
    <n v="194"/>
    <m/>
    <m/>
    <m/>
    <m/>
    <m/>
  </r>
  <r>
    <n v="650"/>
    <s v="Edgar MarceloPSDB"/>
    <x v="29"/>
    <n v="193"/>
    <m/>
    <m/>
    <m/>
    <m/>
    <m/>
  </r>
  <r>
    <n v="651"/>
    <s v="Niceia MariluCIDADANIA"/>
    <x v="7"/>
    <n v="192"/>
    <m/>
    <m/>
    <m/>
    <m/>
    <m/>
  </r>
  <r>
    <n v="652"/>
    <s v="Ricardo Afro TomazPSB"/>
    <x v="18"/>
    <n v="192"/>
    <m/>
    <m/>
    <m/>
    <m/>
    <m/>
  </r>
  <r>
    <n v="654"/>
    <s v="Tiago TillmannAVANTE"/>
    <x v="25"/>
    <n v="191"/>
    <m/>
    <m/>
    <m/>
    <m/>
    <m/>
  </r>
  <r>
    <n v="653"/>
    <s v="Ulisses do AcordeonPP"/>
    <x v="14"/>
    <n v="191"/>
    <m/>
    <m/>
    <m/>
    <m/>
    <m/>
  </r>
  <r>
    <n v="655"/>
    <s v="Professora Marcia PerilliPSB"/>
    <x v="18"/>
    <n v="191"/>
    <m/>
    <m/>
    <m/>
    <m/>
    <m/>
  </r>
  <r>
    <n v="656"/>
    <s v="Maneco do AcordeonDC"/>
    <x v="19"/>
    <n v="190"/>
    <m/>
    <m/>
    <m/>
    <m/>
    <m/>
  </r>
  <r>
    <n v="657"/>
    <s v="Ketlen do HortifrutiPMN"/>
    <x v="22"/>
    <n v="189"/>
    <m/>
    <m/>
    <m/>
    <m/>
    <m/>
  </r>
  <r>
    <n v="659"/>
    <s v="Cosme PintorDC"/>
    <x v="19"/>
    <n v="188"/>
    <m/>
    <m/>
    <m/>
    <m/>
    <m/>
  </r>
  <r>
    <n v="660"/>
    <s v="Edson MoreiraPSL"/>
    <x v="11"/>
    <n v="188"/>
    <m/>
    <m/>
    <m/>
    <m/>
    <m/>
  </r>
  <r>
    <n v="661"/>
    <s v="Franklin do UberabaPTB"/>
    <x v="5"/>
    <n v="188"/>
    <m/>
    <m/>
    <m/>
    <m/>
    <m/>
  </r>
  <r>
    <n v="658"/>
    <s v="João da LajeSOLIDARIEDADE"/>
    <x v="13"/>
    <n v="188"/>
    <m/>
    <m/>
    <m/>
    <m/>
    <m/>
  </r>
  <r>
    <n v="662"/>
    <s v="Irio ScolimoskiMDB"/>
    <x v="12"/>
    <n v="187"/>
    <m/>
    <m/>
    <m/>
    <m/>
    <m/>
  </r>
  <r>
    <n v="663"/>
    <s v="Marcia MidoriPTC"/>
    <x v="24"/>
    <n v="187"/>
    <m/>
    <m/>
    <m/>
    <m/>
    <m/>
  </r>
  <r>
    <n v="664"/>
    <s v="Professora FlorenciaMDB"/>
    <x v="12"/>
    <n v="185"/>
    <m/>
    <m/>
    <m/>
    <m/>
    <m/>
  </r>
  <r>
    <n v="666"/>
    <s v="Ermes MendonçaPDT"/>
    <x v="8"/>
    <n v="185"/>
    <m/>
    <m/>
    <m/>
    <m/>
    <m/>
  </r>
  <r>
    <n v="667"/>
    <s v="ManassesPP"/>
    <x v="14"/>
    <n v="185"/>
    <m/>
    <m/>
    <m/>
    <m/>
    <m/>
  </r>
  <r>
    <n v="668"/>
    <s v="Irmão JájáPRTB"/>
    <x v="23"/>
    <n v="185"/>
    <m/>
    <m/>
    <m/>
    <m/>
    <m/>
  </r>
  <r>
    <n v="665"/>
    <s v="Onira CarneiroREPUBLICANOS"/>
    <x v="4"/>
    <n v="185"/>
    <m/>
    <m/>
    <m/>
    <m/>
    <m/>
  </r>
  <r>
    <n v="669"/>
    <s v="Mestre KinkasPC do B"/>
    <x v="27"/>
    <n v="184"/>
    <m/>
    <m/>
    <m/>
    <m/>
    <m/>
  </r>
  <r>
    <n v="670"/>
    <s v="Marcia da AvonPROS"/>
    <x v="10"/>
    <n v="184"/>
    <m/>
    <m/>
    <m/>
    <m/>
    <m/>
  </r>
  <r>
    <n v="671"/>
    <s v="Valerio CavalheiroPMN"/>
    <x v="22"/>
    <n v="183"/>
    <m/>
    <m/>
    <m/>
    <m/>
    <m/>
  </r>
  <r>
    <n v="672"/>
    <s v="Ivete GualbertoCIDADANIA"/>
    <x v="7"/>
    <n v="182"/>
    <m/>
    <m/>
    <m/>
    <m/>
    <m/>
  </r>
  <r>
    <n v="673"/>
    <s v="Uber do MarioPMN"/>
    <x v="22"/>
    <n v="182"/>
    <m/>
    <m/>
    <m/>
    <m/>
    <m/>
  </r>
  <r>
    <n v="676"/>
    <s v="Ituriel InácioMDB"/>
    <x v="12"/>
    <n v="181"/>
    <m/>
    <m/>
    <m/>
    <m/>
    <m/>
  </r>
  <r>
    <n v="677"/>
    <s v="Luciano AndradePDT"/>
    <x v="8"/>
    <n v="181"/>
    <m/>
    <m/>
    <m/>
    <m/>
    <m/>
  </r>
  <r>
    <n v="675"/>
    <s v="Professora Vera ChueiriPV"/>
    <x v="16"/>
    <n v="181"/>
    <m/>
    <m/>
    <m/>
    <m/>
    <m/>
  </r>
  <r>
    <n v="674"/>
    <s v="Dr Édison MagalhãesSOLIDARIEDADE"/>
    <x v="13"/>
    <n v="181"/>
    <m/>
    <m/>
    <m/>
    <m/>
    <m/>
  </r>
  <r>
    <n v="678"/>
    <s v="Dona Maria do RocioSOLIDARIEDADE"/>
    <x v="13"/>
    <n v="179"/>
    <m/>
    <m/>
    <m/>
    <m/>
    <m/>
  </r>
  <r>
    <n v="679"/>
    <s v="Clau FarmacêuticaPODE"/>
    <x v="6"/>
    <n v="178"/>
    <m/>
    <m/>
    <m/>
    <m/>
    <m/>
  </r>
  <r>
    <n v="680"/>
    <s v="Ivanete XavierREDE"/>
    <x v="28"/>
    <n v="177"/>
    <m/>
    <m/>
    <m/>
    <m/>
    <m/>
  </r>
  <r>
    <n v="681"/>
    <s v="Victor CarteiroMDB"/>
    <x v="12"/>
    <n v="175"/>
    <m/>
    <m/>
    <m/>
    <m/>
    <m/>
  </r>
  <r>
    <n v="683"/>
    <s v="Iracy de AlmeidaPATRIOTA"/>
    <x v="17"/>
    <n v="175"/>
    <m/>
    <m/>
    <m/>
    <m/>
    <m/>
  </r>
  <r>
    <n v="682"/>
    <s v="Anderson BarrosPV"/>
    <x v="16"/>
    <n v="175"/>
    <m/>
    <m/>
    <m/>
    <m/>
    <m/>
  </r>
  <r>
    <n v="685"/>
    <s v="Maninho das FrutasCIDADANIA"/>
    <x v="7"/>
    <n v="174"/>
    <m/>
    <m/>
    <m/>
    <m/>
    <m/>
  </r>
  <r>
    <n v="684"/>
    <s v="Reginaldo SilvaDC"/>
    <x v="19"/>
    <n v="174"/>
    <m/>
    <m/>
    <m/>
    <m/>
    <m/>
  </r>
  <r>
    <n v="686"/>
    <s v="Arizio JuniorPC do B"/>
    <x v="27"/>
    <n v="174"/>
    <m/>
    <m/>
    <m/>
    <m/>
    <m/>
  </r>
  <r>
    <n v="687"/>
    <s v="André Luiz MotoboySOLIDARIEDADE"/>
    <x v="13"/>
    <n v="173"/>
    <m/>
    <m/>
    <m/>
    <m/>
    <m/>
  </r>
  <r>
    <n v="688"/>
    <s v="Fabio JesusAVANTE"/>
    <x v="25"/>
    <n v="172"/>
    <m/>
    <m/>
    <m/>
    <m/>
    <m/>
  </r>
  <r>
    <n v="689"/>
    <s v="Sandra MotoristaPMN"/>
    <x v="22"/>
    <n v="172"/>
    <m/>
    <m/>
    <m/>
    <m/>
    <m/>
  </r>
  <r>
    <n v="690"/>
    <s v="Marquinhos LimaPTC"/>
    <x v="24"/>
    <n v="172"/>
    <m/>
    <m/>
    <m/>
    <m/>
    <m/>
  </r>
  <r>
    <n v="691"/>
    <s v="Floriano Pereira da SilvaPL"/>
    <x v="26"/>
    <n v="171"/>
    <m/>
    <m/>
    <m/>
    <m/>
    <m/>
  </r>
  <r>
    <n v="692"/>
    <s v="Enfermeira Joyce NunesPL"/>
    <x v="26"/>
    <n v="171"/>
    <m/>
    <m/>
    <m/>
    <m/>
    <m/>
  </r>
  <r>
    <n v="693"/>
    <s v="Elza JaimePSD"/>
    <x v="3"/>
    <n v="171"/>
    <m/>
    <m/>
    <m/>
    <m/>
    <m/>
  </r>
  <r>
    <n v="694"/>
    <s v="Adilson JohnnyPRTB"/>
    <x v="23"/>
    <n v="171"/>
    <m/>
    <m/>
    <m/>
    <m/>
    <m/>
  </r>
  <r>
    <n v="695"/>
    <s v="Gabriel StavisREPUBLICANOS"/>
    <x v="4"/>
    <n v="170"/>
    <m/>
    <m/>
    <m/>
    <m/>
    <m/>
  </r>
  <r>
    <n v="696"/>
    <s v="Leandro CostaAVANTE"/>
    <x v="25"/>
    <n v="169"/>
    <m/>
    <m/>
    <m/>
    <m/>
    <m/>
  </r>
  <r>
    <n v="697"/>
    <s v="Profe Paula BarbosaPODE"/>
    <x v="6"/>
    <n v="168"/>
    <m/>
    <m/>
    <m/>
    <m/>
    <m/>
  </r>
  <r>
    <n v="700"/>
    <s v="Cezar VieiraNOVO"/>
    <x v="0"/>
    <n v="167"/>
    <m/>
    <m/>
    <m/>
    <m/>
    <m/>
  </r>
  <r>
    <n v="699"/>
    <s v="Sd Vyvian TaniaPODE"/>
    <x v="6"/>
    <n v="167"/>
    <m/>
    <m/>
    <m/>
    <m/>
    <m/>
  </r>
  <r>
    <n v="698"/>
    <s v="Ze da SilvaPP"/>
    <x v="14"/>
    <n v="167"/>
    <m/>
    <m/>
    <m/>
    <m/>
    <m/>
  </r>
  <r>
    <n v="701"/>
    <s v="Andre NadolnyPSC"/>
    <x v="9"/>
    <n v="166"/>
    <m/>
    <m/>
    <m/>
    <m/>
    <m/>
  </r>
  <r>
    <n v="702"/>
    <s v="Maria do BairroPP"/>
    <x v="14"/>
    <n v="165"/>
    <m/>
    <m/>
    <m/>
    <m/>
    <m/>
  </r>
  <r>
    <n v="703"/>
    <s v="Pedro BrasilPROS"/>
    <x v="10"/>
    <n v="165"/>
    <m/>
    <m/>
    <m/>
    <m/>
    <m/>
  </r>
  <r>
    <n v="704"/>
    <s v="Pastor Vilmar ApolinarioPMB"/>
    <x v="15"/>
    <n v="164"/>
    <m/>
    <m/>
    <m/>
    <m/>
    <m/>
  </r>
  <r>
    <n v="705"/>
    <s v="Thiago PinkPSOL"/>
    <x v="21"/>
    <n v="164"/>
    <m/>
    <m/>
    <m/>
    <m/>
    <m/>
  </r>
  <r>
    <n v="706"/>
    <s v="Isabela LustosaDEM"/>
    <x v="1"/>
    <n v="163"/>
    <m/>
    <m/>
    <m/>
    <m/>
    <m/>
  </r>
  <r>
    <n v="707"/>
    <s v="Willian do QueijoMDB"/>
    <x v="12"/>
    <n v="163"/>
    <m/>
    <m/>
    <m/>
    <m/>
    <m/>
  </r>
  <r>
    <n v="708"/>
    <s v="Celso DentistaPROS"/>
    <x v="10"/>
    <n v="163"/>
    <m/>
    <s v="*"/>
    <m/>
    <m/>
    <m/>
  </r>
  <r>
    <n v="709"/>
    <s v="Eroni A Iro VigilantePRTB"/>
    <x v="23"/>
    <n v="163"/>
    <m/>
    <m/>
    <m/>
    <m/>
    <m/>
  </r>
  <r>
    <n v="710"/>
    <s v="LucianoMDB"/>
    <x v="12"/>
    <n v="162"/>
    <m/>
    <m/>
    <m/>
    <m/>
    <m/>
  </r>
  <r>
    <n v="711"/>
    <s v="Douglas RezendePSOL"/>
    <x v="21"/>
    <n v="162"/>
    <m/>
    <m/>
    <m/>
    <m/>
    <m/>
  </r>
  <r>
    <n v="712"/>
    <s v="Cliciane Lindner ZaguiniPODE"/>
    <x v="6"/>
    <n v="161"/>
    <m/>
    <m/>
    <m/>
    <m/>
    <m/>
  </r>
  <r>
    <n v="713"/>
    <s v="Carol AbreuPSL"/>
    <x v="11"/>
    <n v="161"/>
    <m/>
    <m/>
    <m/>
    <m/>
    <m/>
  </r>
  <r>
    <n v="714"/>
    <s v="Nelsão PapagaioPTB"/>
    <x v="5"/>
    <n v="161"/>
    <m/>
    <m/>
    <m/>
    <m/>
    <m/>
  </r>
  <r>
    <n v="715"/>
    <s v="Itamar FariasPSC"/>
    <x v="9"/>
    <n v="158"/>
    <m/>
    <m/>
    <m/>
    <m/>
    <m/>
  </r>
  <r>
    <n v="716"/>
    <s v="Edson da VeigaPRTB"/>
    <x v="23"/>
    <n v="158"/>
    <m/>
    <m/>
    <m/>
    <m/>
    <m/>
  </r>
  <r>
    <n v="717"/>
    <s v="Waldir MuguetPODE"/>
    <x v="6"/>
    <n v="157"/>
    <m/>
    <m/>
    <m/>
    <m/>
    <m/>
  </r>
  <r>
    <n v="718"/>
    <s v="Angela AfonsinaPSOL"/>
    <x v="21"/>
    <n v="157"/>
    <m/>
    <m/>
    <m/>
    <m/>
    <m/>
  </r>
  <r>
    <n v="719"/>
    <s v="Angela Louise ViganoPV"/>
    <x v="16"/>
    <n v="157"/>
    <m/>
    <m/>
    <m/>
    <m/>
    <m/>
  </r>
  <r>
    <n v="720"/>
    <s v="Professor KicoPC do B"/>
    <x v="27"/>
    <n v="156"/>
    <m/>
    <m/>
    <m/>
    <m/>
    <m/>
  </r>
  <r>
    <n v="721"/>
    <s v="Leandro SalgadoPSL"/>
    <x v="11"/>
    <n v="156"/>
    <m/>
    <m/>
    <m/>
    <m/>
    <m/>
  </r>
  <r>
    <n v="722"/>
    <s v="Abrão MokaPMB"/>
    <x v="15"/>
    <n v="155"/>
    <m/>
    <s v="*"/>
    <m/>
    <m/>
    <m/>
  </r>
  <r>
    <n v="723"/>
    <s v="Professor Wanderley VeigaPRTB"/>
    <x v="23"/>
    <n v="155"/>
    <m/>
    <m/>
    <m/>
    <m/>
    <m/>
  </r>
  <r>
    <n v="726"/>
    <s v="Moises BrasileiroAVANTE"/>
    <x v="25"/>
    <n v="154"/>
    <m/>
    <m/>
    <m/>
    <m/>
    <m/>
  </r>
  <r>
    <n v="724"/>
    <s v="Marcio da ObraDEM"/>
    <x v="1"/>
    <n v="154"/>
    <m/>
    <m/>
    <m/>
    <m/>
    <m/>
  </r>
  <r>
    <n v="727"/>
    <s v="Israela HadassaPSD"/>
    <x v="3"/>
    <n v="154"/>
    <m/>
    <m/>
    <m/>
    <m/>
    <m/>
  </r>
  <r>
    <n v="728"/>
    <s v="JuniorPSL"/>
    <x v="11"/>
    <n v="154"/>
    <m/>
    <m/>
    <m/>
    <m/>
    <m/>
  </r>
  <r>
    <n v="725"/>
    <s v="Marcelinho OliveiraREPUBLICANOS"/>
    <x v="4"/>
    <n v="154"/>
    <m/>
    <m/>
    <m/>
    <m/>
    <m/>
  </r>
  <r>
    <n v="730"/>
    <s v="Angelo BinderPDT"/>
    <x v="8"/>
    <n v="153"/>
    <m/>
    <m/>
    <m/>
    <m/>
    <m/>
  </r>
  <r>
    <n v="729"/>
    <s v="Danuzia SoaresPSDB"/>
    <x v="29"/>
    <n v="153"/>
    <m/>
    <m/>
    <m/>
    <m/>
    <m/>
  </r>
  <r>
    <n v="731"/>
    <s v="Catia BroetoPV"/>
    <x v="16"/>
    <n v="153"/>
    <m/>
    <m/>
    <m/>
    <m/>
    <m/>
  </r>
  <r>
    <n v="733"/>
    <s v="Dr Paulo BittencourtPDT"/>
    <x v="8"/>
    <n v="152"/>
    <m/>
    <m/>
    <m/>
    <m/>
    <m/>
  </r>
  <r>
    <n v="732"/>
    <s v="Dinho Homem de FerroPP"/>
    <x v="14"/>
    <n v="152"/>
    <m/>
    <m/>
    <m/>
    <m/>
    <m/>
  </r>
  <r>
    <n v="734"/>
    <s v="Regina MüllerDEM"/>
    <x v="1"/>
    <n v="151"/>
    <m/>
    <m/>
    <m/>
    <m/>
    <m/>
  </r>
  <r>
    <n v="735"/>
    <s v="Camila MoreiraMDB"/>
    <x v="12"/>
    <n v="150"/>
    <m/>
    <m/>
    <m/>
    <m/>
    <m/>
  </r>
  <r>
    <n v="736"/>
    <s v="Dra. Luzia FavettaPODE"/>
    <x v="6"/>
    <n v="150"/>
    <m/>
    <m/>
    <m/>
    <m/>
    <m/>
  </r>
  <r>
    <n v="737"/>
    <s v="Michael GenofrePC do B"/>
    <x v="27"/>
    <n v="149"/>
    <m/>
    <m/>
    <m/>
    <m/>
    <m/>
  </r>
  <r>
    <n v="738"/>
    <s v="Paula VanessaPDT"/>
    <x v="8"/>
    <n v="149"/>
    <m/>
    <m/>
    <m/>
    <m/>
    <m/>
  </r>
  <r>
    <n v="739"/>
    <s v="AmendoimPMN"/>
    <x v="22"/>
    <n v="148"/>
    <m/>
    <m/>
    <m/>
    <m/>
    <m/>
  </r>
  <r>
    <n v="740"/>
    <s v="Pedrão do SabaráDC"/>
    <x v="19"/>
    <n v="145"/>
    <m/>
    <m/>
    <m/>
    <m/>
    <m/>
  </r>
  <r>
    <n v="741"/>
    <s v="Wagner CamargoDC"/>
    <x v="19"/>
    <n v="145"/>
    <m/>
    <m/>
    <m/>
    <m/>
    <m/>
  </r>
  <r>
    <n v="742"/>
    <s v="Doutora NicolePMB"/>
    <x v="15"/>
    <n v="145"/>
    <m/>
    <m/>
    <m/>
    <m/>
    <m/>
  </r>
  <r>
    <n v="743"/>
    <s v="Cristiani BomkoskiPMB"/>
    <x v="15"/>
    <n v="145"/>
    <m/>
    <m/>
    <m/>
    <m/>
    <m/>
  </r>
  <r>
    <n v="744"/>
    <s v="BolívarPSOL"/>
    <x v="21"/>
    <n v="145"/>
    <m/>
    <m/>
    <m/>
    <m/>
    <m/>
  </r>
  <r>
    <n v="746"/>
    <s v="Professor MarcelinoAVANTE"/>
    <x v="25"/>
    <n v="144"/>
    <m/>
    <m/>
    <m/>
    <m/>
    <m/>
  </r>
  <r>
    <n v="745"/>
    <s v="Eloir AlmeidaMDB"/>
    <x v="12"/>
    <n v="144"/>
    <m/>
    <m/>
    <m/>
    <m/>
    <m/>
  </r>
  <r>
    <n v="747"/>
    <s v="Luiz Carlos Alves MachadoPP"/>
    <x v="14"/>
    <n v="143"/>
    <m/>
    <m/>
    <m/>
    <m/>
    <m/>
  </r>
  <r>
    <n v="748"/>
    <s v="SantiPTC"/>
    <x v="24"/>
    <n v="143"/>
    <m/>
    <m/>
    <m/>
    <m/>
    <m/>
  </r>
  <r>
    <n v="749"/>
    <s v="Domingos BarbosaAVANTE"/>
    <x v="25"/>
    <n v="142"/>
    <m/>
    <m/>
    <m/>
    <m/>
    <m/>
  </r>
  <r>
    <n v="750"/>
    <s v="Pastora Simone AraujoAVANTE"/>
    <x v="25"/>
    <n v="142"/>
    <m/>
    <m/>
    <m/>
    <m/>
    <m/>
  </r>
  <r>
    <n v="751"/>
    <s v="Professor AriovaldoDC"/>
    <x v="19"/>
    <n v="142"/>
    <m/>
    <m/>
    <m/>
    <m/>
    <m/>
  </r>
  <r>
    <n v="752"/>
    <s v="Daniel RibeiroPSDB"/>
    <x v="29"/>
    <n v="142"/>
    <m/>
    <m/>
    <m/>
    <m/>
    <m/>
  </r>
  <r>
    <n v="753"/>
    <s v="Israel XavantePTC"/>
    <x v="24"/>
    <n v="142"/>
    <m/>
    <m/>
    <m/>
    <m/>
    <m/>
  </r>
  <r>
    <n v="755"/>
    <s v="Emerson TeledzinskiAVANTE"/>
    <x v="25"/>
    <n v="141"/>
    <m/>
    <m/>
    <m/>
    <m/>
    <m/>
  </r>
  <r>
    <n v="756"/>
    <s v="Alexandre StriqPMN"/>
    <x v="22"/>
    <n v="141"/>
    <m/>
    <m/>
    <m/>
    <m/>
    <m/>
  </r>
  <r>
    <n v="757"/>
    <s v="Pf Ricardinho WisnievskiPMN"/>
    <x v="22"/>
    <n v="141"/>
    <m/>
    <m/>
    <m/>
    <m/>
    <m/>
  </r>
  <r>
    <n v="758"/>
    <s v="Bernardo BernartPROS"/>
    <x v="10"/>
    <n v="141"/>
    <m/>
    <m/>
    <m/>
    <m/>
    <m/>
  </r>
  <r>
    <n v="754"/>
    <s v="Tiago AtletaPV"/>
    <x v="16"/>
    <n v="141"/>
    <m/>
    <m/>
    <m/>
    <m/>
    <m/>
  </r>
  <r>
    <n v="759"/>
    <s v="Zezinho do LambariPC do B"/>
    <x v="27"/>
    <n v="140"/>
    <m/>
    <m/>
    <m/>
    <m/>
    <m/>
  </r>
  <r>
    <n v="760"/>
    <s v="Nailor CaetanoPL"/>
    <x v="26"/>
    <n v="140"/>
    <m/>
    <m/>
    <m/>
    <m/>
    <m/>
  </r>
  <r>
    <n v="761"/>
    <s v="Cinthia RibeiroPSL"/>
    <x v="11"/>
    <n v="140"/>
    <m/>
    <m/>
    <m/>
    <m/>
    <m/>
  </r>
  <r>
    <n v="762"/>
    <s v="Marcos WernerPSL"/>
    <x v="11"/>
    <n v="140"/>
    <m/>
    <m/>
    <m/>
    <m/>
    <m/>
  </r>
  <r>
    <n v="763"/>
    <s v="Geniario BaiaoMDB"/>
    <x v="12"/>
    <n v="139"/>
    <m/>
    <m/>
    <m/>
    <m/>
    <m/>
  </r>
  <r>
    <n v="765"/>
    <s v="Mel BartholdyPATRIOTA"/>
    <x v="17"/>
    <n v="139"/>
    <m/>
    <m/>
    <m/>
    <m/>
    <m/>
  </r>
  <r>
    <n v="764"/>
    <s v="CheminPT"/>
    <x v="2"/>
    <n v="139"/>
    <m/>
    <m/>
    <m/>
    <m/>
    <m/>
  </r>
  <r>
    <n v="766"/>
    <s v="Fran OliveiraPRTB"/>
    <x v="23"/>
    <n v="138"/>
    <m/>
    <m/>
    <m/>
    <m/>
    <m/>
  </r>
  <r>
    <n v="769"/>
    <s v="Elisiana PaesPATRIOTA"/>
    <x v="17"/>
    <n v="137"/>
    <m/>
    <m/>
    <m/>
    <m/>
    <m/>
  </r>
  <r>
    <n v="768"/>
    <s v="Fernando Sangue LaranjaPDT"/>
    <x v="8"/>
    <n v="137"/>
    <m/>
    <m/>
    <m/>
    <m/>
    <m/>
  </r>
  <r>
    <n v="767"/>
    <s v="Rose OliveiraREPUBLICANOS"/>
    <x v="4"/>
    <n v="137"/>
    <m/>
    <m/>
    <m/>
    <m/>
    <m/>
  </r>
  <r>
    <n v="771"/>
    <s v="BenolielPC do B"/>
    <x v="27"/>
    <n v="136"/>
    <m/>
    <m/>
    <m/>
    <m/>
    <m/>
  </r>
  <r>
    <n v="770"/>
    <s v="Irmão SalvadorREPUBLICANOS"/>
    <x v="4"/>
    <n v="136"/>
    <m/>
    <m/>
    <m/>
    <m/>
    <m/>
  </r>
  <r>
    <n v="773"/>
    <s v="Marcia ReginaPATRIOTA"/>
    <x v="17"/>
    <n v="135"/>
    <m/>
    <m/>
    <m/>
    <m/>
    <m/>
  </r>
  <r>
    <n v="772"/>
    <s v="Professor Ademir BuenoPSC"/>
    <x v="9"/>
    <n v="135"/>
    <m/>
    <m/>
    <m/>
    <m/>
    <m/>
  </r>
  <r>
    <n v="774"/>
    <s v="PoleraPTB"/>
    <x v="5"/>
    <n v="135"/>
    <m/>
    <m/>
    <m/>
    <m/>
    <m/>
  </r>
  <r>
    <n v="775"/>
    <s v="Fabi MachakiPP"/>
    <x v="14"/>
    <n v="134"/>
    <m/>
    <m/>
    <m/>
    <m/>
    <m/>
  </r>
  <r>
    <n v="776"/>
    <s v="RibasPSDB"/>
    <x v="29"/>
    <n v="134"/>
    <m/>
    <m/>
    <m/>
    <m/>
    <m/>
  </r>
  <r>
    <n v="778"/>
    <s v="Arruda O Rei da SaladaPTC"/>
    <x v="24"/>
    <n v="133"/>
    <m/>
    <m/>
    <m/>
    <m/>
    <m/>
  </r>
  <r>
    <n v="777"/>
    <s v="Gm Serginho PescadorPV"/>
    <x v="16"/>
    <n v="133"/>
    <m/>
    <m/>
    <m/>
    <m/>
    <m/>
  </r>
  <r>
    <n v="779"/>
    <s v="Anderson SilvaPATRIOTA"/>
    <x v="17"/>
    <n v="132"/>
    <m/>
    <m/>
    <m/>
    <m/>
    <m/>
  </r>
  <r>
    <n v="780"/>
    <s v="Adriane FrancoPRTB"/>
    <x v="23"/>
    <n v="132"/>
    <m/>
    <m/>
    <m/>
    <m/>
    <m/>
  </r>
  <r>
    <n v="781"/>
    <s v="Profe Marina AlzãoPC do B"/>
    <x v="27"/>
    <n v="131"/>
    <m/>
    <m/>
    <m/>
    <m/>
    <m/>
  </r>
  <r>
    <n v="783"/>
    <s v="Evelise RennerPL"/>
    <x v="26"/>
    <n v="131"/>
    <m/>
    <m/>
    <m/>
    <m/>
    <m/>
  </r>
  <r>
    <n v="782"/>
    <s v="Amarildo SilvaPMB"/>
    <x v="15"/>
    <n v="131"/>
    <m/>
    <s v="*"/>
    <m/>
    <m/>
    <m/>
  </r>
  <r>
    <n v="784"/>
    <s v="JoaninhaDC"/>
    <x v="19"/>
    <n v="130"/>
    <m/>
    <m/>
    <m/>
    <m/>
    <m/>
  </r>
  <r>
    <n v="787"/>
    <s v="Jose AparecidoPATRIOTA"/>
    <x v="17"/>
    <n v="128"/>
    <m/>
    <m/>
    <m/>
    <m/>
    <m/>
  </r>
  <r>
    <n v="785"/>
    <s v="Emilia da XvPL"/>
    <x v="26"/>
    <n v="128"/>
    <m/>
    <m/>
    <m/>
    <m/>
    <m/>
  </r>
  <r>
    <n v="786"/>
    <s v="Rosiane NeuburguerPSL"/>
    <x v="11"/>
    <n v="128"/>
    <m/>
    <m/>
    <m/>
    <m/>
    <m/>
  </r>
  <r>
    <n v="788"/>
    <s v="Sosso EstanskPSB"/>
    <x v="18"/>
    <n v="127"/>
    <m/>
    <m/>
    <m/>
    <m/>
    <m/>
  </r>
  <r>
    <n v="789"/>
    <s v="Douglas WagnerDEM"/>
    <x v="1"/>
    <n v="126"/>
    <m/>
    <m/>
    <m/>
    <m/>
    <m/>
  </r>
  <r>
    <n v="791"/>
    <s v="Bene do VolêiPMN"/>
    <x v="22"/>
    <n v="126"/>
    <m/>
    <m/>
    <m/>
    <m/>
    <m/>
  </r>
  <r>
    <n v="790"/>
    <s v="Marcio da Cascata de ChocolatePP"/>
    <x v="14"/>
    <n v="126"/>
    <m/>
    <m/>
    <m/>
    <m/>
    <m/>
  </r>
  <r>
    <n v="792"/>
    <s v="Leneth SantosAVANTE"/>
    <x v="25"/>
    <n v="125"/>
    <m/>
    <m/>
    <m/>
    <m/>
    <m/>
  </r>
  <r>
    <n v="794"/>
    <s v="Cristina NogasPSC"/>
    <x v="9"/>
    <n v="125"/>
    <m/>
    <m/>
    <m/>
    <m/>
    <m/>
  </r>
  <r>
    <n v="793"/>
    <s v="Maria da ComunidadePSOL"/>
    <x v="21"/>
    <n v="125"/>
    <m/>
    <m/>
    <m/>
    <m/>
    <m/>
  </r>
  <r>
    <n v="795"/>
    <s v="Professor FranciscoPTC"/>
    <x v="24"/>
    <n v="125"/>
    <m/>
    <m/>
    <m/>
    <m/>
    <m/>
  </r>
  <r>
    <n v="796"/>
    <s v="Professor MarcãoDC"/>
    <x v="19"/>
    <n v="124"/>
    <m/>
    <m/>
    <m/>
    <m/>
    <m/>
  </r>
  <r>
    <n v="797"/>
    <s v="Joabe FabricioPODE"/>
    <x v="6"/>
    <n v="124"/>
    <m/>
    <m/>
    <m/>
    <m/>
    <m/>
  </r>
  <r>
    <n v="798"/>
    <s v="Pirulito CowboyPROS"/>
    <x v="10"/>
    <n v="124"/>
    <m/>
    <m/>
    <m/>
    <m/>
    <m/>
  </r>
  <r>
    <n v="799"/>
    <s v="CeliaPSB"/>
    <x v="18"/>
    <n v="124"/>
    <m/>
    <m/>
    <m/>
    <m/>
    <m/>
  </r>
  <r>
    <n v="800"/>
    <s v="Cleildo SilvaMDB"/>
    <x v="12"/>
    <n v="123"/>
    <m/>
    <m/>
    <m/>
    <m/>
    <m/>
  </r>
  <r>
    <n v="801"/>
    <s v="Eliel RochaPMN"/>
    <x v="22"/>
    <n v="123"/>
    <m/>
    <m/>
    <m/>
    <m/>
    <m/>
  </r>
  <r>
    <n v="803"/>
    <s v="João MaranhãoPATRIOTA"/>
    <x v="17"/>
    <n v="121"/>
    <m/>
    <m/>
    <m/>
    <m/>
    <m/>
  </r>
  <r>
    <n v="802"/>
    <s v="Silvana VecchiPMB"/>
    <x v="15"/>
    <n v="121"/>
    <m/>
    <s v="*"/>
    <m/>
    <m/>
    <m/>
  </r>
  <r>
    <n v="804"/>
    <s v="Marinyr ChilaDEM"/>
    <x v="1"/>
    <n v="120"/>
    <m/>
    <m/>
    <m/>
    <m/>
    <m/>
  </r>
  <r>
    <n v="805"/>
    <s v="Bela da MalvinasDEM"/>
    <x v="1"/>
    <n v="120"/>
    <m/>
    <m/>
    <m/>
    <m/>
    <m/>
  </r>
  <r>
    <n v="806"/>
    <s v="Lucineia NascimentoPODE"/>
    <x v="6"/>
    <n v="120"/>
    <m/>
    <m/>
    <m/>
    <m/>
    <m/>
  </r>
  <r>
    <n v="807"/>
    <s v="Pita Braga CortesPRTB"/>
    <x v="23"/>
    <n v="120"/>
    <m/>
    <s v="*"/>
    <m/>
    <m/>
    <m/>
  </r>
  <r>
    <n v="808"/>
    <s v="Pedagoga SileneMDB"/>
    <x v="12"/>
    <n v="119"/>
    <m/>
    <m/>
    <m/>
    <m/>
    <m/>
  </r>
  <r>
    <n v="809"/>
    <s v="Sebastião PazPL"/>
    <x v="26"/>
    <n v="119"/>
    <m/>
    <m/>
    <m/>
    <m/>
    <m/>
  </r>
  <r>
    <n v="811"/>
    <s v="Marina MayerAVANTE"/>
    <x v="25"/>
    <n v="118"/>
    <m/>
    <m/>
    <m/>
    <m/>
    <m/>
  </r>
  <r>
    <n v="812"/>
    <s v="Ivo RobertoPP"/>
    <x v="14"/>
    <n v="118"/>
    <m/>
    <m/>
    <m/>
    <m/>
    <m/>
  </r>
  <r>
    <n v="810"/>
    <s v="Rose do SalãoREPUBLICANOS"/>
    <x v="4"/>
    <n v="118"/>
    <m/>
    <m/>
    <m/>
    <m/>
    <m/>
  </r>
  <r>
    <n v="815"/>
    <s v="Rogerio DiasPATRIOTA"/>
    <x v="17"/>
    <n v="117"/>
    <m/>
    <m/>
    <m/>
    <m/>
    <m/>
  </r>
  <r>
    <n v="813"/>
    <s v="Marilei VieiraPMN"/>
    <x v="22"/>
    <n v="117"/>
    <m/>
    <m/>
    <m/>
    <m/>
    <m/>
  </r>
  <r>
    <n v="814"/>
    <s v="Tita LucindoPV"/>
    <x v="16"/>
    <n v="117"/>
    <m/>
    <m/>
    <m/>
    <m/>
    <m/>
  </r>
  <r>
    <n v="817"/>
    <s v="Maria Alice CordeiroREPUBLICANOS"/>
    <x v="4"/>
    <n v="116"/>
    <m/>
    <m/>
    <m/>
    <m/>
    <m/>
  </r>
  <r>
    <n v="816"/>
    <s v="Júlio HausSOLIDARIEDADE"/>
    <x v="13"/>
    <n v="116"/>
    <m/>
    <m/>
    <m/>
    <m/>
    <m/>
  </r>
  <r>
    <n v="819"/>
    <s v="Fabiano MontezPV"/>
    <x v="16"/>
    <n v="115"/>
    <m/>
    <m/>
    <m/>
    <m/>
    <m/>
  </r>
  <r>
    <n v="818"/>
    <s v="LetíciaSOLIDARIEDADE"/>
    <x v="13"/>
    <n v="115"/>
    <m/>
    <m/>
    <m/>
    <m/>
    <m/>
  </r>
  <r>
    <n v="820"/>
    <s v="Oliveira do SabaráDC"/>
    <x v="19"/>
    <n v="114"/>
    <m/>
    <m/>
    <m/>
    <m/>
    <m/>
  </r>
  <r>
    <n v="821"/>
    <s v="Lucas NekelDEM"/>
    <x v="1"/>
    <n v="111"/>
    <m/>
    <m/>
    <m/>
    <m/>
    <m/>
  </r>
  <r>
    <n v="822"/>
    <s v="Melissa SouzaPDT"/>
    <x v="8"/>
    <n v="111"/>
    <m/>
    <m/>
    <m/>
    <m/>
    <m/>
  </r>
  <r>
    <n v="823"/>
    <s v="Airton Moreira DinizPL"/>
    <x v="26"/>
    <n v="111"/>
    <m/>
    <m/>
    <m/>
    <m/>
    <m/>
  </r>
  <r>
    <n v="824"/>
    <s v="Valdecir CamargoPTC"/>
    <x v="24"/>
    <n v="111"/>
    <m/>
    <m/>
    <m/>
    <m/>
    <m/>
  </r>
  <r>
    <n v="825"/>
    <s v="Greids AlvesMDB"/>
    <x v="12"/>
    <n v="110"/>
    <m/>
    <m/>
    <m/>
    <m/>
    <m/>
  </r>
  <r>
    <n v="826"/>
    <s v="Carlos GonzalesPL"/>
    <x v="26"/>
    <n v="108"/>
    <m/>
    <m/>
    <m/>
    <m/>
    <m/>
  </r>
  <r>
    <n v="828"/>
    <s v="Luiz MelãoPC do B"/>
    <x v="27"/>
    <n v="107"/>
    <m/>
    <m/>
    <m/>
    <m/>
    <m/>
  </r>
  <r>
    <n v="829"/>
    <s v="Renatinho MeloPV"/>
    <x v="16"/>
    <n v="107"/>
    <m/>
    <m/>
    <m/>
    <m/>
    <m/>
  </r>
  <r>
    <n v="827"/>
    <s v="Dias da SaúdeSOLIDARIEDADE"/>
    <x v="13"/>
    <n v="107"/>
    <m/>
    <m/>
    <m/>
    <m/>
    <m/>
  </r>
  <r>
    <n v="830"/>
    <s v="Shirley BettioDEM"/>
    <x v="1"/>
    <n v="106"/>
    <m/>
    <m/>
    <m/>
    <m/>
    <m/>
  </r>
  <r>
    <n v="831"/>
    <s v="Tiago BatistaPDT"/>
    <x v="8"/>
    <n v="106"/>
    <m/>
    <m/>
    <m/>
    <m/>
    <m/>
  </r>
  <r>
    <n v="832"/>
    <s v="Antonio FortePMN"/>
    <x v="22"/>
    <n v="106"/>
    <m/>
    <m/>
    <m/>
    <m/>
    <m/>
  </r>
  <r>
    <n v="833"/>
    <s v="Luiz FernandoPT"/>
    <x v="2"/>
    <n v="105"/>
    <m/>
    <m/>
    <m/>
    <m/>
    <m/>
  </r>
  <r>
    <n v="834"/>
    <s v="Ana RupprechtPP"/>
    <x v="14"/>
    <n v="104"/>
    <m/>
    <m/>
    <m/>
    <m/>
    <m/>
  </r>
  <r>
    <n v="835"/>
    <s v="Professora LigiaPSC"/>
    <x v="9"/>
    <n v="104"/>
    <m/>
    <m/>
    <m/>
    <m/>
    <m/>
  </r>
  <r>
    <n v="836"/>
    <s v="Anne AshleyPRTB"/>
    <x v="23"/>
    <n v="104"/>
    <m/>
    <m/>
    <m/>
    <m/>
    <m/>
  </r>
  <r>
    <n v="837"/>
    <s v="Prof NevesMDB"/>
    <x v="12"/>
    <n v="103"/>
    <m/>
    <m/>
    <m/>
    <m/>
    <m/>
  </r>
  <r>
    <n v="838"/>
    <s v="Dona NormaPSC"/>
    <x v="9"/>
    <n v="103"/>
    <m/>
    <m/>
    <m/>
    <m/>
    <m/>
  </r>
  <r>
    <n v="839"/>
    <s v="Bruno AlvesPRTB"/>
    <x v="23"/>
    <n v="103"/>
    <m/>
    <m/>
    <m/>
    <m/>
    <m/>
  </r>
  <r>
    <n v="841"/>
    <s v="Daniel BrazilioDC"/>
    <x v="19"/>
    <n v="102"/>
    <m/>
    <m/>
    <m/>
    <m/>
    <m/>
  </r>
  <r>
    <n v="840"/>
    <s v="Joanita KinskiPP"/>
    <x v="14"/>
    <n v="102"/>
    <m/>
    <m/>
    <m/>
    <m/>
    <m/>
  </r>
  <r>
    <n v="842"/>
    <s v="Celso André MartinsPSDB"/>
    <x v="29"/>
    <n v="102"/>
    <m/>
    <m/>
    <m/>
    <m/>
    <m/>
  </r>
  <r>
    <n v="843"/>
    <s v="Laka OlgaPTC"/>
    <x v="24"/>
    <n v="102"/>
    <m/>
    <m/>
    <m/>
    <m/>
    <m/>
  </r>
  <r>
    <n v="844"/>
    <s v="Otavio do Campo do SantanaPC do B"/>
    <x v="27"/>
    <n v="101"/>
    <m/>
    <m/>
    <m/>
    <m/>
    <m/>
  </r>
  <r>
    <n v="847"/>
    <s v="Marilda de AlmeidaPATRIOTA"/>
    <x v="17"/>
    <n v="100"/>
    <m/>
    <m/>
    <m/>
    <m/>
    <m/>
  </r>
  <r>
    <n v="846"/>
    <s v="Édson de VulcanisPC do B"/>
    <x v="27"/>
    <n v="100"/>
    <m/>
    <m/>
    <m/>
    <m/>
    <m/>
  </r>
  <r>
    <n v="845"/>
    <s v="Edson FotógrafoSOLIDARIEDADE"/>
    <x v="13"/>
    <n v="100"/>
    <m/>
    <m/>
    <m/>
    <m/>
    <m/>
  </r>
  <r>
    <n v="849"/>
    <s v="Gianna LussolliPROS"/>
    <x v="10"/>
    <n v="99"/>
    <m/>
    <m/>
    <m/>
    <m/>
    <m/>
  </r>
  <r>
    <n v="848"/>
    <s v="Claudia KazubekPSOL"/>
    <x v="21"/>
    <n v="99"/>
    <m/>
    <m/>
    <m/>
    <m/>
    <m/>
  </r>
  <r>
    <n v="850"/>
    <s v="Serjão da ConstruçãoPTC"/>
    <x v="24"/>
    <n v="99"/>
    <m/>
    <m/>
    <m/>
    <m/>
    <m/>
  </r>
  <r>
    <n v="851"/>
    <s v="Marcia LaraPMN"/>
    <x v="22"/>
    <n v="98"/>
    <m/>
    <m/>
    <m/>
    <m/>
    <m/>
  </r>
  <r>
    <n v="852"/>
    <s v="Professora EvaPROS"/>
    <x v="10"/>
    <n v="98"/>
    <m/>
    <m/>
    <m/>
    <m/>
    <m/>
  </r>
  <r>
    <n v="853"/>
    <s v="Lucimeia LealPRTB"/>
    <x v="23"/>
    <n v="98"/>
    <m/>
    <m/>
    <m/>
    <m/>
    <m/>
  </r>
  <r>
    <n v="857"/>
    <s v="LediferreiraNOVO"/>
    <x v="0"/>
    <n v="97"/>
    <m/>
    <m/>
    <m/>
    <m/>
    <m/>
  </r>
  <r>
    <n v="854"/>
    <s v="Amini AssalPP"/>
    <x v="14"/>
    <n v="97"/>
    <m/>
    <m/>
    <m/>
    <m/>
    <m/>
  </r>
  <r>
    <n v="855"/>
    <s v="Ernani GraxinhaPROS"/>
    <x v="10"/>
    <n v="97"/>
    <m/>
    <m/>
    <m/>
    <m/>
    <m/>
  </r>
  <r>
    <n v="856"/>
    <s v="Professora VivianPSC"/>
    <x v="9"/>
    <n v="97"/>
    <m/>
    <m/>
    <m/>
    <m/>
    <m/>
  </r>
  <r>
    <n v="862"/>
    <s v="Miqueias EnocPATRIOTA"/>
    <x v="17"/>
    <n v="96"/>
    <m/>
    <m/>
    <m/>
    <m/>
    <m/>
  </r>
  <r>
    <n v="860"/>
    <s v="Martel del CollePDT"/>
    <x v="8"/>
    <n v="96"/>
    <m/>
    <m/>
    <m/>
    <m/>
    <m/>
  </r>
  <r>
    <n v="858"/>
    <s v="IvonetePP"/>
    <x v="14"/>
    <n v="96"/>
    <m/>
    <m/>
    <m/>
    <m/>
    <m/>
  </r>
  <r>
    <n v="861"/>
    <s v="Ana Paula FavaroPROS"/>
    <x v="10"/>
    <n v="96"/>
    <m/>
    <m/>
    <m/>
    <m/>
    <m/>
  </r>
  <r>
    <n v="859"/>
    <s v="Ale PinguimPV"/>
    <x v="16"/>
    <n v="96"/>
    <m/>
    <m/>
    <m/>
    <m/>
    <m/>
  </r>
  <r>
    <n v="863"/>
    <s v="Iara do Agua VerdeMDB"/>
    <x v="12"/>
    <n v="95"/>
    <m/>
    <m/>
    <m/>
    <m/>
    <m/>
  </r>
  <r>
    <n v="864"/>
    <s v="Aleteia SantanaPROS"/>
    <x v="10"/>
    <n v="95"/>
    <m/>
    <m/>
    <m/>
    <m/>
    <m/>
  </r>
  <r>
    <n v="865"/>
    <s v="Maria das GraçasDC"/>
    <x v="19"/>
    <n v="94"/>
    <m/>
    <m/>
    <m/>
    <m/>
    <m/>
  </r>
  <r>
    <n v="866"/>
    <s v="Daniel PereiraPRTB"/>
    <x v="23"/>
    <n v="94"/>
    <m/>
    <m/>
    <m/>
    <m/>
    <m/>
  </r>
  <r>
    <n v="868"/>
    <s v="Jane da Vigilia Lula LivrePT"/>
    <x v="2"/>
    <n v="93"/>
    <m/>
    <m/>
    <m/>
    <m/>
    <m/>
  </r>
  <r>
    <n v="871"/>
    <s v="Aline MatozzoPRTB"/>
    <x v="23"/>
    <n v="93"/>
    <m/>
    <m/>
    <m/>
    <m/>
    <m/>
  </r>
  <r>
    <n v="870"/>
    <s v="Fernando VulcanisPV"/>
    <x v="16"/>
    <n v="93"/>
    <m/>
    <m/>
    <m/>
    <m/>
    <m/>
  </r>
  <r>
    <n v="869"/>
    <s v="Dra BullyingREPUBLICANOS"/>
    <x v="4"/>
    <n v="93"/>
    <m/>
    <m/>
    <m/>
    <m/>
    <m/>
  </r>
  <r>
    <n v="867"/>
    <s v="Jocelene MotaSOLIDARIEDADE"/>
    <x v="13"/>
    <n v="93"/>
    <m/>
    <m/>
    <m/>
    <m/>
    <m/>
  </r>
  <r>
    <n v="872"/>
    <s v="Rose CabeleireiraCIDADANIA"/>
    <x v="7"/>
    <n v="92"/>
    <m/>
    <m/>
    <m/>
    <m/>
    <m/>
  </r>
  <r>
    <n v="873"/>
    <s v="André VieiraPC do B"/>
    <x v="27"/>
    <n v="92"/>
    <m/>
    <m/>
    <m/>
    <m/>
    <m/>
  </r>
  <r>
    <n v="874"/>
    <s v="Ronaldo do BoqueirãoPSDB"/>
    <x v="29"/>
    <n v="92"/>
    <m/>
    <m/>
    <m/>
    <m/>
    <m/>
  </r>
  <r>
    <n v="875"/>
    <s v="Chico de AssisPMN"/>
    <x v="22"/>
    <n v="91"/>
    <m/>
    <m/>
    <m/>
    <m/>
    <m/>
  </r>
  <r>
    <n v="876"/>
    <s v="Snebur HipolitoPMN"/>
    <x v="22"/>
    <n v="91"/>
    <m/>
    <m/>
    <m/>
    <m/>
    <m/>
  </r>
  <r>
    <n v="877"/>
    <s v="Joni PinheiroPMN"/>
    <x v="22"/>
    <n v="91"/>
    <m/>
    <m/>
    <m/>
    <m/>
    <m/>
  </r>
  <r>
    <n v="878"/>
    <s v="Karin KarlaPROS"/>
    <x v="10"/>
    <n v="91"/>
    <m/>
    <m/>
    <m/>
    <m/>
    <m/>
  </r>
  <r>
    <n v="879"/>
    <s v="Silvino BrandãoPV"/>
    <x v="16"/>
    <n v="91"/>
    <m/>
    <m/>
    <m/>
    <m/>
    <m/>
  </r>
  <r>
    <n v="880"/>
    <s v="Paulo NinjaAVANTE"/>
    <x v="25"/>
    <n v="90"/>
    <m/>
    <m/>
    <m/>
    <m/>
    <m/>
  </r>
  <r>
    <n v="881"/>
    <s v="Iarassu Reichardt AlvesPMN"/>
    <x v="22"/>
    <n v="89"/>
    <m/>
    <m/>
    <m/>
    <m/>
    <m/>
  </r>
  <r>
    <n v="882"/>
    <s v="Wania JubanskiPSC"/>
    <x v="9"/>
    <n v="89"/>
    <m/>
    <m/>
    <m/>
    <m/>
    <m/>
  </r>
  <r>
    <n v="883"/>
    <s v="Lauri RodriguesPSD"/>
    <x v="3"/>
    <n v="89"/>
    <m/>
    <m/>
    <m/>
    <m/>
    <m/>
  </r>
  <r>
    <n v="884"/>
    <s v="André LinharesPSD"/>
    <x v="3"/>
    <n v="89"/>
    <m/>
    <m/>
    <m/>
    <m/>
    <m/>
  </r>
  <r>
    <n v="885"/>
    <s v="Professora Estela GomesPDT"/>
    <x v="8"/>
    <n v="88"/>
    <m/>
    <m/>
    <m/>
    <m/>
    <m/>
  </r>
  <r>
    <n v="887"/>
    <s v="Mauricio do CarretoPMB"/>
    <x v="15"/>
    <n v="87"/>
    <m/>
    <m/>
    <m/>
    <m/>
    <m/>
  </r>
  <r>
    <n v="888"/>
    <s v="Norma - eu Me ImportoPMB"/>
    <x v="15"/>
    <n v="87"/>
    <m/>
    <m/>
    <m/>
    <m/>
    <m/>
  </r>
  <r>
    <n v="886"/>
    <s v="Maurício EngracioPSDB"/>
    <x v="29"/>
    <n v="87"/>
    <m/>
    <m/>
    <m/>
    <m/>
    <m/>
  </r>
  <r>
    <n v="889"/>
    <s v="Aurélio JesusPTC"/>
    <x v="24"/>
    <n v="87"/>
    <m/>
    <m/>
    <m/>
    <m/>
    <m/>
  </r>
  <r>
    <n v="890"/>
    <s v="Neusa Leitão DiretoraPC do B"/>
    <x v="27"/>
    <n v="86"/>
    <m/>
    <m/>
    <m/>
    <m/>
    <m/>
  </r>
  <r>
    <n v="891"/>
    <s v="Zé GustavoPRTB"/>
    <x v="23"/>
    <n v="86"/>
    <m/>
    <m/>
    <m/>
    <m/>
    <m/>
  </r>
  <r>
    <n v="892"/>
    <s v="Vilma VieiraPSDB"/>
    <x v="29"/>
    <n v="84"/>
    <m/>
    <m/>
    <m/>
    <m/>
    <m/>
  </r>
  <r>
    <n v="894"/>
    <s v="Ivan CabralCIDADANIA"/>
    <x v="7"/>
    <n v="83"/>
    <m/>
    <m/>
    <m/>
    <m/>
    <m/>
  </r>
  <r>
    <n v="895"/>
    <s v="Joana da Santa QuitériaPROS"/>
    <x v="10"/>
    <n v="83"/>
    <m/>
    <m/>
    <m/>
    <m/>
    <m/>
  </r>
  <r>
    <n v="896"/>
    <s v="Andrei ScottPROS"/>
    <x v="10"/>
    <n v="83"/>
    <m/>
    <m/>
    <m/>
    <m/>
    <m/>
  </r>
  <r>
    <n v="893"/>
    <s v="Carol MarinhoREDE"/>
    <x v="28"/>
    <n v="83"/>
    <m/>
    <m/>
    <m/>
    <m/>
    <m/>
  </r>
  <r>
    <n v="900"/>
    <s v="Priscila SantosPATRIOTA"/>
    <x v="17"/>
    <n v="82"/>
    <m/>
    <m/>
    <m/>
    <m/>
    <m/>
  </r>
  <r>
    <n v="898"/>
    <s v="Clarice la VenturaPMN"/>
    <x v="22"/>
    <n v="82"/>
    <m/>
    <m/>
    <m/>
    <m/>
    <m/>
  </r>
  <r>
    <n v="897"/>
    <s v="Mara RosaniPP"/>
    <x v="14"/>
    <n v="82"/>
    <m/>
    <m/>
    <m/>
    <m/>
    <m/>
  </r>
  <r>
    <n v="899"/>
    <s v="Maria Goreti MilitãoPSB"/>
    <x v="18"/>
    <n v="82"/>
    <m/>
    <m/>
    <m/>
    <m/>
    <m/>
  </r>
  <r>
    <n v="901"/>
    <s v="Professor Mauricio BastosPMN"/>
    <x v="22"/>
    <n v="81"/>
    <m/>
    <m/>
    <m/>
    <m/>
    <m/>
  </r>
  <r>
    <n v="903"/>
    <s v="Ronan MarinoAVANTE"/>
    <x v="25"/>
    <n v="80"/>
    <m/>
    <m/>
    <m/>
    <m/>
    <m/>
  </r>
  <r>
    <n v="902"/>
    <s v="Barao da Kombi VerdeMDB"/>
    <x v="12"/>
    <n v="80"/>
    <m/>
    <m/>
    <m/>
    <m/>
    <m/>
  </r>
  <r>
    <n v="904"/>
    <s v="Mário AdãoPSDB"/>
    <x v="29"/>
    <n v="80"/>
    <m/>
    <m/>
    <m/>
    <m/>
    <m/>
  </r>
  <r>
    <n v="906"/>
    <s v="Deise LaurindoPATRIOTA"/>
    <x v="17"/>
    <n v="79"/>
    <m/>
    <m/>
    <m/>
    <m/>
    <m/>
  </r>
  <r>
    <n v="905"/>
    <s v="Abel O RonaldinhoSOLIDARIEDADE"/>
    <x v="13"/>
    <n v="79"/>
    <m/>
    <m/>
    <m/>
    <m/>
    <m/>
  </r>
  <r>
    <n v="907"/>
    <s v="Sargento Tanclér PavaniPSC"/>
    <x v="9"/>
    <n v="78"/>
    <m/>
    <m/>
    <m/>
    <m/>
    <m/>
  </r>
  <r>
    <n v="911"/>
    <s v="Rute BravoPATRIOTA"/>
    <x v="17"/>
    <n v="77"/>
    <m/>
    <m/>
    <m/>
    <m/>
    <m/>
  </r>
  <r>
    <n v="908"/>
    <s v="Eibe LapazPC do B"/>
    <x v="27"/>
    <n v="77"/>
    <m/>
    <m/>
    <m/>
    <m/>
    <m/>
  </r>
  <r>
    <n v="909"/>
    <s v="Gerson SinePMN"/>
    <x v="22"/>
    <n v="77"/>
    <m/>
    <m/>
    <m/>
    <m/>
    <m/>
  </r>
  <r>
    <n v="910"/>
    <s v="Edmir TomazPP"/>
    <x v="14"/>
    <n v="77"/>
    <m/>
    <m/>
    <m/>
    <m/>
    <m/>
  </r>
  <r>
    <n v="912"/>
    <s v="Marici ScarantePRTB"/>
    <x v="23"/>
    <n v="77"/>
    <m/>
    <m/>
    <m/>
    <m/>
    <m/>
  </r>
  <r>
    <n v="913"/>
    <s v="Ana Maria DiasAVANTE"/>
    <x v="25"/>
    <n v="76"/>
    <m/>
    <m/>
    <m/>
    <m/>
    <m/>
  </r>
  <r>
    <n v="914"/>
    <s v="Paulo Cesar BassoDEM"/>
    <x v="1"/>
    <n v="75"/>
    <m/>
    <m/>
    <m/>
    <m/>
    <m/>
  </r>
  <r>
    <n v="915"/>
    <s v="Cassia OliveiraDEM"/>
    <x v="1"/>
    <n v="75"/>
    <m/>
    <m/>
    <m/>
    <m/>
    <m/>
  </r>
  <r>
    <n v="917"/>
    <s v="Fabiano LimaPSD"/>
    <x v="3"/>
    <n v="75"/>
    <m/>
    <m/>
    <m/>
    <m/>
    <m/>
  </r>
  <r>
    <n v="916"/>
    <s v="Marcos SchwartzPSDB"/>
    <x v="29"/>
    <n v="75"/>
    <m/>
    <m/>
    <m/>
    <m/>
    <m/>
  </r>
  <r>
    <n v="919"/>
    <s v="Elaine MiguelAVANTE"/>
    <x v="25"/>
    <n v="74"/>
    <m/>
    <m/>
    <m/>
    <m/>
    <m/>
  </r>
  <r>
    <n v="918"/>
    <s v="Alceu de CastroMDB"/>
    <x v="12"/>
    <n v="74"/>
    <m/>
    <m/>
    <m/>
    <m/>
    <m/>
  </r>
  <r>
    <n v="921"/>
    <s v="Eduardão do XaximAVANTE"/>
    <x v="25"/>
    <n v="73"/>
    <m/>
    <m/>
    <m/>
    <m/>
    <m/>
  </r>
  <r>
    <n v="922"/>
    <s v="Neildes AragãoDC"/>
    <x v="19"/>
    <n v="73"/>
    <m/>
    <m/>
    <m/>
    <m/>
    <m/>
  </r>
  <r>
    <n v="923"/>
    <s v="João CuritibanoDC"/>
    <x v="19"/>
    <n v="73"/>
    <m/>
    <m/>
    <m/>
    <m/>
    <m/>
  </r>
  <r>
    <n v="920"/>
    <s v="Evelyn da Feira do LargoDEM"/>
    <x v="1"/>
    <n v="73"/>
    <m/>
    <m/>
    <m/>
    <m/>
    <m/>
  </r>
  <r>
    <n v="924"/>
    <s v="Ivani SilvaPROS"/>
    <x v="10"/>
    <n v="73"/>
    <m/>
    <m/>
    <m/>
    <m/>
    <m/>
  </r>
  <r>
    <n v="926"/>
    <s v="Ilka LidiaPRTB"/>
    <x v="23"/>
    <n v="73"/>
    <m/>
    <m/>
    <m/>
    <m/>
    <m/>
  </r>
  <r>
    <n v="925"/>
    <s v="Adm Público Sigfrido PabloPV"/>
    <x v="16"/>
    <n v="73"/>
    <m/>
    <m/>
    <m/>
    <m/>
    <m/>
  </r>
  <r>
    <n v="927"/>
    <s v="Daniel AdebayoPODE"/>
    <x v="6"/>
    <n v="72"/>
    <m/>
    <m/>
    <m/>
    <m/>
    <m/>
  </r>
  <r>
    <n v="930"/>
    <s v="Sidnei Vizinho da FrutariaCIDADANIA"/>
    <x v="7"/>
    <n v="71"/>
    <m/>
    <m/>
    <m/>
    <m/>
    <m/>
  </r>
  <r>
    <n v="929"/>
    <s v="Bruno BernarttMDB"/>
    <x v="12"/>
    <n v="71"/>
    <m/>
    <m/>
    <m/>
    <m/>
    <m/>
  </r>
  <r>
    <n v="932"/>
    <s v="Mery MacielPDT"/>
    <x v="8"/>
    <n v="71"/>
    <m/>
    <m/>
    <m/>
    <m/>
    <m/>
  </r>
  <r>
    <n v="933"/>
    <s v="Ramiro CheminPDT"/>
    <x v="8"/>
    <n v="71"/>
    <m/>
    <m/>
    <m/>
    <m/>
    <m/>
  </r>
  <r>
    <n v="934"/>
    <s v="Julio SoaresPMB"/>
    <x v="15"/>
    <n v="71"/>
    <m/>
    <m/>
    <m/>
    <m/>
    <m/>
  </r>
  <r>
    <n v="931"/>
    <s v="Zé BuenoPODE"/>
    <x v="6"/>
    <n v="71"/>
    <m/>
    <m/>
    <m/>
    <m/>
    <m/>
  </r>
  <r>
    <n v="928"/>
    <s v="Sandra MaraPP"/>
    <x v="14"/>
    <n v="71"/>
    <m/>
    <m/>
    <m/>
    <m/>
    <m/>
  </r>
  <r>
    <n v="935"/>
    <s v="Pr do Bem GieldaCIDADANIA"/>
    <x v="7"/>
    <n v="70"/>
    <m/>
    <m/>
    <m/>
    <m/>
    <m/>
  </r>
  <r>
    <n v="937"/>
    <s v="Marcio BandeiraPMN"/>
    <x v="22"/>
    <n v="70"/>
    <m/>
    <m/>
    <m/>
    <m/>
    <m/>
  </r>
  <r>
    <n v="938"/>
    <s v="Vanilda FrançaPRTB"/>
    <x v="23"/>
    <n v="70"/>
    <m/>
    <m/>
    <m/>
    <m/>
    <m/>
  </r>
  <r>
    <n v="936"/>
    <s v="Diogo SilvérioREPUBLICANOS"/>
    <x v="4"/>
    <n v="70"/>
    <m/>
    <m/>
    <m/>
    <m/>
    <m/>
  </r>
  <r>
    <n v="942"/>
    <s v="Jorge Mancio TeixeirinhaPATRIOTA"/>
    <x v="17"/>
    <n v="68"/>
    <m/>
    <m/>
    <m/>
    <m/>
    <m/>
  </r>
  <r>
    <n v="939"/>
    <s v="BlancaPMB"/>
    <x v="15"/>
    <n v="68"/>
    <m/>
    <m/>
    <m/>
    <m/>
    <m/>
  </r>
  <r>
    <n v="940"/>
    <s v="Mallu VossPMB"/>
    <x v="15"/>
    <n v="68"/>
    <m/>
    <m/>
    <m/>
    <m/>
    <m/>
  </r>
  <r>
    <n v="943"/>
    <s v="Salete BaumannPTC"/>
    <x v="24"/>
    <n v="68"/>
    <m/>
    <m/>
    <m/>
    <m/>
    <m/>
  </r>
  <r>
    <n v="941"/>
    <s v="Alex do PvPV"/>
    <x v="16"/>
    <n v="68"/>
    <m/>
    <m/>
    <m/>
    <m/>
    <m/>
  </r>
  <r>
    <n v="945"/>
    <s v="Ivandro Biscaia BolsonaroPMN"/>
    <x v="22"/>
    <n v="67"/>
    <m/>
    <m/>
    <m/>
    <m/>
    <m/>
  </r>
  <r>
    <n v="944"/>
    <s v="Aramis LimaREPUBLICANOS"/>
    <x v="4"/>
    <n v="67"/>
    <m/>
    <m/>
    <m/>
    <m/>
    <m/>
  </r>
  <r>
    <n v="947"/>
    <s v="Priscila LessaPDT"/>
    <x v="8"/>
    <n v="66"/>
    <m/>
    <m/>
    <m/>
    <m/>
    <m/>
  </r>
  <r>
    <n v="946"/>
    <s v="Adriana ThielePSDB"/>
    <x v="29"/>
    <n v="66"/>
    <m/>
    <m/>
    <m/>
    <m/>
    <m/>
  </r>
  <r>
    <n v="948"/>
    <s v="Luiz ZaiaPSL"/>
    <x v="11"/>
    <n v="66"/>
    <m/>
    <m/>
    <m/>
    <m/>
    <m/>
  </r>
  <r>
    <n v="949"/>
    <s v="Paulo da HennaPDT"/>
    <x v="8"/>
    <n v="65"/>
    <m/>
    <m/>
    <m/>
    <m/>
    <m/>
  </r>
  <r>
    <n v="950"/>
    <s v="Laertes RibeiroPV"/>
    <x v="16"/>
    <n v="65"/>
    <m/>
    <m/>
    <m/>
    <m/>
    <m/>
  </r>
  <r>
    <n v="951"/>
    <s v="Lili LopesPV"/>
    <x v="16"/>
    <n v="65"/>
    <m/>
    <m/>
    <m/>
    <m/>
    <m/>
  </r>
  <r>
    <n v="952"/>
    <s v="Mônica CaetanoCIDADANIA"/>
    <x v="7"/>
    <n v="64"/>
    <m/>
    <m/>
    <m/>
    <m/>
    <m/>
  </r>
  <r>
    <n v="953"/>
    <s v="Eurides Mato GrossoPL"/>
    <x v="26"/>
    <n v="64"/>
    <m/>
    <m/>
    <m/>
    <m/>
    <m/>
  </r>
  <r>
    <n v="954"/>
    <s v="Julio SochasckiPMN"/>
    <x v="22"/>
    <n v="64"/>
    <m/>
    <m/>
    <m/>
    <m/>
    <m/>
  </r>
  <r>
    <n v="955"/>
    <s v="Moacyr SoaresPTC"/>
    <x v="24"/>
    <n v="64"/>
    <m/>
    <m/>
    <m/>
    <m/>
    <m/>
  </r>
  <r>
    <n v="956"/>
    <s v="Pastora CrimériaPTC"/>
    <x v="24"/>
    <n v="64"/>
    <m/>
    <m/>
    <m/>
    <m/>
    <m/>
  </r>
  <r>
    <n v="957"/>
    <s v="Sandro do TatuquaraPROS"/>
    <x v="10"/>
    <n v="63"/>
    <m/>
    <m/>
    <m/>
    <m/>
    <m/>
  </r>
  <r>
    <n v="958"/>
    <s v="Micheli SchultzPTB"/>
    <x v="5"/>
    <n v="63"/>
    <m/>
    <m/>
    <m/>
    <m/>
    <m/>
  </r>
  <r>
    <n v="959"/>
    <s v="Grazi MatraAVANTE"/>
    <x v="25"/>
    <n v="62"/>
    <m/>
    <m/>
    <m/>
    <m/>
    <m/>
  </r>
  <r>
    <n v="962"/>
    <s v="Diana LemosPATRIOTA"/>
    <x v="17"/>
    <n v="62"/>
    <m/>
    <m/>
    <m/>
    <m/>
    <m/>
  </r>
  <r>
    <n v="960"/>
    <s v="Gabriela BerryPC do B"/>
    <x v="27"/>
    <n v="62"/>
    <m/>
    <m/>
    <m/>
    <m/>
    <m/>
  </r>
  <r>
    <n v="961"/>
    <s v="Sandra OliveiraPMB"/>
    <x v="15"/>
    <n v="62"/>
    <m/>
    <m/>
    <m/>
    <m/>
    <m/>
  </r>
  <r>
    <n v="963"/>
    <s v="Edilson PolakoCIDADANIA"/>
    <x v="7"/>
    <n v="61"/>
    <m/>
    <m/>
    <m/>
    <m/>
    <m/>
  </r>
  <r>
    <n v="964"/>
    <s v="Alessandra CoutinhoDC"/>
    <x v="19"/>
    <n v="61"/>
    <m/>
    <m/>
    <m/>
    <m/>
    <m/>
  </r>
  <r>
    <n v="965"/>
    <s v="Valdir VenceslauDC"/>
    <x v="19"/>
    <n v="61"/>
    <m/>
    <m/>
    <m/>
    <m/>
    <m/>
  </r>
  <r>
    <n v="966"/>
    <s v="Carlos ErnestoPTB"/>
    <x v="5"/>
    <n v="61"/>
    <m/>
    <m/>
    <m/>
    <m/>
    <m/>
  </r>
  <r>
    <n v="967"/>
    <s v="Vera LúciaPTC"/>
    <x v="24"/>
    <n v="61"/>
    <m/>
    <m/>
    <m/>
    <m/>
    <m/>
  </r>
  <r>
    <n v="969"/>
    <s v="Lehi IllescasAVANTE"/>
    <x v="25"/>
    <n v="60"/>
    <m/>
    <m/>
    <m/>
    <m/>
    <m/>
  </r>
  <r>
    <n v="968"/>
    <s v="Silvia RosaMDB"/>
    <x v="12"/>
    <n v="60"/>
    <m/>
    <m/>
    <m/>
    <m/>
    <m/>
  </r>
  <r>
    <n v="971"/>
    <s v="Cida BiellaPMB"/>
    <x v="15"/>
    <n v="60"/>
    <m/>
    <m/>
    <m/>
    <m/>
    <m/>
  </r>
  <r>
    <n v="970"/>
    <s v="Matheus RochaPSDB"/>
    <x v="29"/>
    <n v="60"/>
    <m/>
    <m/>
    <m/>
    <m/>
    <m/>
  </r>
  <r>
    <n v="972"/>
    <s v="Aloisio XavierPT"/>
    <x v="2"/>
    <n v="60"/>
    <m/>
    <m/>
    <m/>
    <m/>
    <m/>
  </r>
  <r>
    <n v="973"/>
    <s v="Jean LuchoREPUBLICANOS"/>
    <x v="4"/>
    <n v="59"/>
    <m/>
    <m/>
    <m/>
    <m/>
    <m/>
  </r>
  <r>
    <n v="974"/>
    <s v="Cristian GusmãoREPUBLICANOS"/>
    <x v="4"/>
    <n v="59"/>
    <m/>
    <m/>
    <m/>
    <m/>
    <m/>
  </r>
  <r>
    <n v="977"/>
    <s v="Galdino BritoAVANTE"/>
    <x v="25"/>
    <n v="58"/>
    <m/>
    <m/>
    <m/>
    <m/>
    <m/>
  </r>
  <r>
    <n v="975"/>
    <s v="Raposão da MegaDC"/>
    <x v="19"/>
    <n v="58"/>
    <m/>
    <m/>
    <m/>
    <m/>
    <m/>
  </r>
  <r>
    <n v="976"/>
    <s v="Deise MuckePP"/>
    <x v="14"/>
    <n v="58"/>
    <m/>
    <m/>
    <m/>
    <m/>
    <m/>
  </r>
  <r>
    <n v="978"/>
    <s v="Silmaria JanuarioPP"/>
    <x v="14"/>
    <n v="58"/>
    <m/>
    <m/>
    <m/>
    <m/>
    <m/>
  </r>
  <r>
    <n v="980"/>
    <s v="Divina da CicDC"/>
    <x v="19"/>
    <n v="57"/>
    <m/>
    <m/>
    <m/>
    <m/>
    <m/>
  </r>
  <r>
    <n v="981"/>
    <s v="Paulo Cesar HusalukPP"/>
    <x v="14"/>
    <n v="57"/>
    <m/>
    <m/>
    <m/>
    <m/>
    <m/>
  </r>
  <r>
    <n v="982"/>
    <s v="José da OcupaçãoPT"/>
    <x v="2"/>
    <n v="57"/>
    <m/>
    <m/>
    <m/>
    <m/>
    <m/>
  </r>
  <r>
    <n v="983"/>
    <s v="Sueli SiqueiraPRTB"/>
    <x v="23"/>
    <n v="57"/>
    <m/>
    <m/>
    <m/>
    <m/>
    <m/>
  </r>
  <r>
    <n v="979"/>
    <s v="Moises da SilvaPV"/>
    <x v="16"/>
    <n v="57"/>
    <m/>
    <m/>
    <m/>
    <m/>
    <m/>
  </r>
  <r>
    <n v="984"/>
    <s v="Tere BrasilDC"/>
    <x v="19"/>
    <n v="56"/>
    <m/>
    <m/>
    <m/>
    <m/>
    <m/>
  </r>
  <r>
    <n v="985"/>
    <s v="Carlos MurtaPMN"/>
    <x v="22"/>
    <n v="56"/>
    <m/>
    <m/>
    <m/>
    <m/>
    <m/>
  </r>
  <r>
    <n v="986"/>
    <s v="ClóvisPSD"/>
    <x v="3"/>
    <n v="56"/>
    <m/>
    <m/>
    <m/>
    <m/>
    <m/>
  </r>
  <r>
    <n v="987"/>
    <s v="Paulão do Santa QuitériaPTC"/>
    <x v="24"/>
    <n v="55"/>
    <m/>
    <m/>
    <m/>
    <m/>
    <m/>
  </r>
  <r>
    <n v="989"/>
    <s v="Leandra WagnerAVANTE"/>
    <x v="25"/>
    <n v="54"/>
    <m/>
    <m/>
    <m/>
    <m/>
    <m/>
  </r>
  <r>
    <n v="990"/>
    <s v="Adriane Inglês XavierPC do B"/>
    <x v="27"/>
    <n v="54"/>
    <m/>
    <m/>
    <m/>
    <m/>
    <m/>
  </r>
  <r>
    <n v="988"/>
    <s v="Fabio JorgePP"/>
    <x v="14"/>
    <n v="54"/>
    <m/>
    <m/>
    <m/>
    <m/>
    <m/>
  </r>
  <r>
    <n v="991"/>
    <s v="Andreia SimoniPROS"/>
    <x v="10"/>
    <n v="54"/>
    <m/>
    <m/>
    <m/>
    <m/>
    <m/>
  </r>
  <r>
    <n v="993"/>
    <s v="Carlos HossakaPMN"/>
    <x v="22"/>
    <n v="53"/>
    <m/>
    <m/>
    <m/>
    <m/>
    <m/>
  </r>
  <r>
    <n v="992"/>
    <s v="Osmar GalvãoREDE"/>
    <x v="28"/>
    <n v="53"/>
    <m/>
    <m/>
    <m/>
    <m/>
    <m/>
  </r>
  <r>
    <n v="994"/>
    <s v="Vera ManicaPC do B"/>
    <x v="27"/>
    <n v="52"/>
    <m/>
    <m/>
    <m/>
    <m/>
    <m/>
  </r>
  <r>
    <n v="995"/>
    <s v="Dr. TalelPRTB"/>
    <x v="23"/>
    <n v="52"/>
    <m/>
    <m/>
    <m/>
    <m/>
    <m/>
  </r>
  <r>
    <n v="996"/>
    <s v="Professora LucianeCIDADANIA"/>
    <x v="7"/>
    <n v="51"/>
    <m/>
    <m/>
    <m/>
    <m/>
    <m/>
  </r>
  <r>
    <n v="997"/>
    <s v="Dirceu Alves CaminhoneiroPMB"/>
    <x v="15"/>
    <n v="51"/>
    <m/>
    <m/>
    <m/>
    <m/>
    <m/>
  </r>
  <r>
    <n v="998"/>
    <s v="Vilmar RabujaPMN"/>
    <x v="22"/>
    <n v="51"/>
    <m/>
    <m/>
    <m/>
    <m/>
    <m/>
  </r>
  <r>
    <n v="999"/>
    <s v="GuigoPSOL"/>
    <x v="21"/>
    <n v="50"/>
    <m/>
    <m/>
    <m/>
    <m/>
    <m/>
  </r>
  <r>
    <n v="1000"/>
    <s v="Dra. Carla RobertaPRTB"/>
    <x v="23"/>
    <n v="50"/>
    <m/>
    <m/>
    <m/>
    <m/>
    <m/>
  </r>
  <r>
    <n v="1001"/>
    <s v="Zelinda MachadoPDT"/>
    <x v="8"/>
    <n v="49"/>
    <m/>
    <m/>
    <m/>
    <m/>
    <m/>
  </r>
  <r>
    <n v="1003"/>
    <s v="Ingo StengerPP"/>
    <x v="14"/>
    <n v="49"/>
    <m/>
    <m/>
    <m/>
    <m/>
    <m/>
  </r>
  <r>
    <n v="1002"/>
    <s v="Bets MartinsPSOL"/>
    <x v="21"/>
    <n v="49"/>
    <m/>
    <m/>
    <m/>
    <m/>
    <m/>
  </r>
  <r>
    <n v="1007"/>
    <s v="Ronaldo PintoAVANTE"/>
    <x v="25"/>
    <n v="48"/>
    <m/>
    <m/>
    <m/>
    <m/>
    <m/>
  </r>
  <r>
    <n v="1006"/>
    <s v="Andre RochaCIDADANIA"/>
    <x v="7"/>
    <n v="48"/>
    <m/>
    <m/>
    <m/>
    <m/>
    <m/>
  </r>
  <r>
    <n v="1005"/>
    <s v="Mauricio FortesDEM"/>
    <x v="1"/>
    <n v="48"/>
    <m/>
    <m/>
    <m/>
    <m/>
    <m/>
  </r>
  <r>
    <n v="1008"/>
    <s v="LujayePC do B"/>
    <x v="27"/>
    <n v="48"/>
    <m/>
    <m/>
    <m/>
    <m/>
    <m/>
  </r>
  <r>
    <n v="1009"/>
    <s v="Ronaldo BoikoPT"/>
    <x v="2"/>
    <n v="48"/>
    <m/>
    <m/>
    <m/>
    <m/>
    <m/>
  </r>
  <r>
    <n v="1004"/>
    <s v="Lauro AdonisSOLIDARIEDADE"/>
    <x v="13"/>
    <n v="48"/>
    <m/>
    <m/>
    <m/>
    <m/>
    <m/>
  </r>
  <r>
    <n v="1013"/>
    <s v="Renan FelipePATRIOTA"/>
    <x v="17"/>
    <n v="47"/>
    <m/>
    <m/>
    <m/>
    <m/>
    <m/>
  </r>
  <r>
    <n v="1012"/>
    <s v="Meire Maia ClevePSDB"/>
    <x v="29"/>
    <n v="47"/>
    <m/>
    <m/>
    <m/>
    <m/>
    <m/>
  </r>
  <r>
    <n v="1011"/>
    <s v="Aurora LiuREPUBLICANOS"/>
    <x v="4"/>
    <n v="47"/>
    <m/>
    <m/>
    <m/>
    <m/>
    <m/>
  </r>
  <r>
    <n v="1010"/>
    <s v="Zélia da CosturaSOLIDARIEDADE"/>
    <x v="13"/>
    <n v="47"/>
    <m/>
    <m/>
    <m/>
    <m/>
    <m/>
  </r>
  <r>
    <n v="1016"/>
    <s v="Adir FredericoPATRIOTA"/>
    <x v="17"/>
    <n v="46"/>
    <m/>
    <m/>
    <m/>
    <m/>
    <m/>
  </r>
  <r>
    <n v="1015"/>
    <s v="Rolly ManchaPMN"/>
    <x v="22"/>
    <n v="46"/>
    <m/>
    <m/>
    <m/>
    <m/>
    <m/>
  </r>
  <r>
    <n v="1014"/>
    <s v="SalgadoPP"/>
    <x v="14"/>
    <n v="46"/>
    <m/>
    <m/>
    <m/>
    <m/>
    <m/>
  </r>
  <r>
    <n v="1018"/>
    <s v="Adriano AlvesPMN"/>
    <x v="22"/>
    <n v="45"/>
    <m/>
    <m/>
    <m/>
    <m/>
    <m/>
  </r>
  <r>
    <n v="1019"/>
    <s v="Nando MacedoPTC"/>
    <x v="24"/>
    <n v="45"/>
    <m/>
    <m/>
    <m/>
    <m/>
    <m/>
  </r>
  <r>
    <n v="1017"/>
    <s v="Pastora Tatiane GalvãoREPUBLICANOS"/>
    <x v="4"/>
    <n v="45"/>
    <m/>
    <m/>
    <m/>
    <m/>
    <m/>
  </r>
  <r>
    <n v="1021"/>
    <s v="Professor JaimePRTB"/>
    <x v="23"/>
    <n v="44"/>
    <m/>
    <m/>
    <m/>
    <m/>
    <m/>
  </r>
  <r>
    <n v="1020"/>
    <s v="João Nico CabeloSOLIDARIEDADE"/>
    <x v="13"/>
    <n v="44"/>
    <m/>
    <m/>
    <m/>
    <m/>
    <m/>
  </r>
  <r>
    <n v="1022"/>
    <s v="Patricia MattosCIDADANIA"/>
    <x v="7"/>
    <n v="43"/>
    <m/>
    <m/>
    <m/>
    <m/>
    <m/>
  </r>
  <r>
    <n v="1023"/>
    <s v="Beth do ArtesanatoDC"/>
    <x v="19"/>
    <n v="43"/>
    <m/>
    <m/>
    <m/>
    <m/>
    <m/>
  </r>
  <r>
    <n v="1024"/>
    <s v="Rogerio CesarPDT"/>
    <x v="8"/>
    <n v="43"/>
    <m/>
    <m/>
    <m/>
    <m/>
    <m/>
  </r>
  <r>
    <n v="1025"/>
    <s v="Carlos BarrosPSL"/>
    <x v="11"/>
    <n v="43"/>
    <m/>
    <m/>
    <m/>
    <m/>
    <m/>
  </r>
  <r>
    <n v="1026"/>
    <s v="Dana AngelaDEM"/>
    <x v="1"/>
    <n v="42"/>
    <m/>
    <m/>
    <m/>
    <m/>
    <m/>
  </r>
  <r>
    <n v="1027"/>
    <s v="Kafubira SantosPMB"/>
    <x v="15"/>
    <n v="42"/>
    <m/>
    <m/>
    <m/>
    <m/>
    <m/>
  </r>
  <r>
    <n v="1028"/>
    <s v="Sueli Bairro AltoPMN"/>
    <x v="22"/>
    <n v="42"/>
    <m/>
    <m/>
    <m/>
    <m/>
    <m/>
  </r>
  <r>
    <n v="1029"/>
    <s v="Beth KowalskiPTC"/>
    <x v="24"/>
    <n v="42"/>
    <m/>
    <m/>
    <m/>
    <m/>
    <m/>
  </r>
  <r>
    <n v="1030"/>
    <s v="Rodrigo SantosPTC"/>
    <x v="24"/>
    <n v="42"/>
    <m/>
    <m/>
    <m/>
    <m/>
    <m/>
  </r>
  <r>
    <n v="1032"/>
    <s v="Gilberto do BairroMDB"/>
    <x v="12"/>
    <n v="41"/>
    <m/>
    <m/>
    <m/>
    <m/>
    <m/>
  </r>
  <r>
    <n v="1033"/>
    <s v="Rosinha RibeiroPSD"/>
    <x v="3"/>
    <n v="41"/>
    <m/>
    <m/>
    <m/>
    <m/>
    <m/>
  </r>
  <r>
    <n v="1031"/>
    <s v="Maria DuartePV"/>
    <x v="16"/>
    <n v="41"/>
    <m/>
    <m/>
    <m/>
    <m/>
    <m/>
  </r>
  <r>
    <n v="1035"/>
    <s v="Wagner RibeiroMDB"/>
    <x v="12"/>
    <n v="40"/>
    <m/>
    <m/>
    <m/>
    <m/>
    <m/>
  </r>
  <r>
    <n v="1037"/>
    <s v="Ju NascimentoPSD"/>
    <x v="3"/>
    <n v="40"/>
    <m/>
    <m/>
    <m/>
    <m/>
    <m/>
  </r>
  <r>
    <n v="1036"/>
    <s v="Antônio MoreiraPSDB"/>
    <x v="29"/>
    <n v="40"/>
    <m/>
    <m/>
    <m/>
    <m/>
    <m/>
  </r>
  <r>
    <n v="1034"/>
    <s v="Elaine de FátimaPV"/>
    <x v="16"/>
    <n v="40"/>
    <m/>
    <m/>
    <m/>
    <m/>
    <m/>
  </r>
  <r>
    <n v="1039"/>
    <s v="Adriano do CajuruMDB"/>
    <x v="12"/>
    <n v="39"/>
    <m/>
    <m/>
    <m/>
    <m/>
    <m/>
  </r>
  <r>
    <n v="1040"/>
    <s v="Goretti StraviniPMB"/>
    <x v="15"/>
    <n v="39"/>
    <m/>
    <m/>
    <m/>
    <m/>
    <m/>
  </r>
  <r>
    <n v="1041"/>
    <s v="Gilda ZanettiPROS"/>
    <x v="10"/>
    <n v="39"/>
    <m/>
    <m/>
    <m/>
    <m/>
    <m/>
  </r>
  <r>
    <n v="1042"/>
    <s v="DumboPSD"/>
    <x v="3"/>
    <n v="39"/>
    <m/>
    <m/>
    <m/>
    <m/>
    <m/>
  </r>
  <r>
    <n v="1038"/>
    <s v="Arivaldo OliveiraSOLIDARIEDADE"/>
    <x v="13"/>
    <n v="39"/>
    <m/>
    <m/>
    <m/>
    <m/>
    <m/>
  </r>
  <r>
    <n v="1044"/>
    <s v="Gerson FanhaPMB"/>
    <x v="15"/>
    <n v="38"/>
    <m/>
    <m/>
    <m/>
    <m/>
    <m/>
  </r>
  <r>
    <n v="1045"/>
    <s v="Claudinei PadilhaPROS"/>
    <x v="10"/>
    <n v="38"/>
    <m/>
    <m/>
    <m/>
    <m/>
    <m/>
  </r>
  <r>
    <n v="1043"/>
    <s v="Eduardo MacedoREPUBLICANOS"/>
    <x v="4"/>
    <n v="38"/>
    <m/>
    <m/>
    <m/>
    <m/>
    <m/>
  </r>
  <r>
    <n v="1046"/>
    <s v="Alexandre da CtbPC do B"/>
    <x v="27"/>
    <n v="37"/>
    <m/>
    <m/>
    <m/>
    <m/>
    <m/>
  </r>
  <r>
    <n v="1047"/>
    <s v="Pity CrisanPTC"/>
    <x v="24"/>
    <n v="37"/>
    <m/>
    <m/>
    <m/>
    <m/>
    <m/>
  </r>
  <r>
    <n v="1052"/>
    <s v="Rose do RondonDC"/>
    <x v="19"/>
    <n v="36"/>
    <m/>
    <m/>
    <m/>
    <m/>
    <m/>
  </r>
  <r>
    <n v="1049"/>
    <s v="Professor PardalMDB"/>
    <x v="12"/>
    <n v="36"/>
    <m/>
    <m/>
    <m/>
    <m/>
    <m/>
  </r>
  <r>
    <n v="1050"/>
    <s v="Sandro CorrêaMDB"/>
    <x v="12"/>
    <n v="36"/>
    <m/>
    <m/>
    <m/>
    <m/>
    <m/>
  </r>
  <r>
    <n v="1051"/>
    <s v="Aroldo do PostoMDB"/>
    <x v="12"/>
    <n v="36"/>
    <m/>
    <m/>
    <m/>
    <m/>
    <m/>
  </r>
  <r>
    <n v="1053"/>
    <s v="Lya TurekPC do B"/>
    <x v="27"/>
    <n v="36"/>
    <m/>
    <s v="*"/>
    <m/>
    <m/>
    <m/>
  </r>
  <r>
    <n v="1055"/>
    <s v="Lia PinkPMN"/>
    <x v="22"/>
    <n v="36"/>
    <m/>
    <m/>
    <m/>
    <m/>
    <m/>
  </r>
  <r>
    <n v="1054"/>
    <s v="Cassia AbreuPODE"/>
    <x v="6"/>
    <n v="36"/>
    <m/>
    <m/>
    <m/>
    <m/>
    <m/>
  </r>
  <r>
    <n v="1056"/>
    <s v="Denilson do Bairro AltoPROS"/>
    <x v="10"/>
    <n v="36"/>
    <m/>
    <m/>
    <m/>
    <m/>
    <m/>
  </r>
  <r>
    <n v="1048"/>
    <s v="IvonePV"/>
    <x v="16"/>
    <n v="36"/>
    <m/>
    <m/>
    <m/>
    <m/>
    <m/>
  </r>
  <r>
    <n v="1057"/>
    <s v="Ruy SantosSOLIDARIEDADE"/>
    <x v="13"/>
    <n v="35"/>
    <m/>
    <m/>
    <m/>
    <m/>
    <m/>
  </r>
  <r>
    <n v="1058"/>
    <s v="Michel FagundesDEM"/>
    <x v="1"/>
    <n v="34"/>
    <m/>
    <m/>
    <m/>
    <m/>
    <m/>
  </r>
  <r>
    <n v="1059"/>
    <s v="Neto FeitosaMDB"/>
    <x v="12"/>
    <n v="33"/>
    <m/>
    <m/>
    <m/>
    <m/>
    <m/>
  </r>
  <r>
    <n v="1060"/>
    <s v="Berenice DamacenoPATRIOTA"/>
    <x v="17"/>
    <n v="33"/>
    <m/>
    <s v="*"/>
    <m/>
    <m/>
    <m/>
  </r>
  <r>
    <n v="1061"/>
    <s v="Marcia CorreiaPTC"/>
    <x v="24"/>
    <n v="33"/>
    <m/>
    <m/>
    <m/>
    <m/>
    <m/>
  </r>
  <r>
    <n v="1062"/>
    <s v="Ana PaulaDC"/>
    <x v="19"/>
    <n v="32"/>
    <m/>
    <m/>
    <m/>
    <m/>
    <m/>
  </r>
  <r>
    <n v="1065"/>
    <s v="Thaysa LuaraPMN"/>
    <x v="22"/>
    <n v="32"/>
    <m/>
    <m/>
    <m/>
    <m/>
    <m/>
  </r>
  <r>
    <n v="1066"/>
    <s v="Marcelo do AplicativoPSB"/>
    <x v="18"/>
    <n v="32"/>
    <m/>
    <m/>
    <m/>
    <m/>
    <m/>
  </r>
  <r>
    <n v="1067"/>
    <s v="Michel do Programa do LeitePSC"/>
    <x v="9"/>
    <n v="32"/>
    <m/>
    <m/>
    <m/>
    <m/>
    <m/>
  </r>
  <r>
    <n v="1068"/>
    <s v="Vitoria MendesPRTB"/>
    <x v="23"/>
    <n v="32"/>
    <m/>
    <m/>
    <m/>
    <m/>
    <m/>
  </r>
  <r>
    <n v="1069"/>
    <s v="Rafael CamposPTC"/>
    <x v="24"/>
    <n v="32"/>
    <m/>
    <m/>
    <m/>
    <m/>
    <m/>
  </r>
  <r>
    <n v="1063"/>
    <s v="EdiPV"/>
    <x v="16"/>
    <n v="32"/>
    <m/>
    <m/>
    <m/>
    <m/>
    <m/>
  </r>
  <r>
    <n v="1064"/>
    <s v="Arlene SantiagoREPUBLICANOS"/>
    <x v="4"/>
    <n v="32"/>
    <m/>
    <m/>
    <m/>
    <m/>
    <m/>
  </r>
  <r>
    <n v="1070"/>
    <s v="Josue Pereira CantorPC do B"/>
    <x v="27"/>
    <n v="31"/>
    <m/>
    <m/>
    <m/>
    <m/>
    <m/>
  </r>
  <r>
    <n v="1072"/>
    <s v="Jose MartinsPATRIOTA"/>
    <x v="17"/>
    <n v="30"/>
    <m/>
    <m/>
    <m/>
    <m/>
    <m/>
  </r>
  <r>
    <n v="1071"/>
    <s v="Ana CristinaPP"/>
    <x v="14"/>
    <n v="30"/>
    <m/>
    <m/>
    <m/>
    <m/>
    <m/>
  </r>
  <r>
    <n v="1074"/>
    <s v="Maria PinheiroPV"/>
    <x v="16"/>
    <n v="29"/>
    <m/>
    <m/>
    <m/>
    <m/>
    <m/>
  </r>
  <r>
    <n v="1073"/>
    <s v="Emília de QuadrosREPUBLICANOS"/>
    <x v="4"/>
    <n v="29"/>
    <m/>
    <m/>
    <m/>
    <m/>
    <m/>
  </r>
  <r>
    <n v="1075"/>
    <s v="Wgs ManinhoCIDADANIA"/>
    <x v="7"/>
    <n v="28"/>
    <m/>
    <m/>
    <m/>
    <m/>
    <m/>
  </r>
  <r>
    <n v="1076"/>
    <s v="Miriam CamiloPMN"/>
    <x v="22"/>
    <n v="28"/>
    <m/>
    <m/>
    <m/>
    <m/>
    <m/>
  </r>
  <r>
    <n v="1077"/>
    <s v="Rociane FelippePTB"/>
    <x v="5"/>
    <n v="28"/>
    <m/>
    <m/>
    <m/>
    <m/>
    <m/>
  </r>
  <r>
    <n v="1078"/>
    <s v="Anderson da PipocaPTC"/>
    <x v="24"/>
    <n v="28"/>
    <m/>
    <m/>
    <m/>
    <m/>
    <m/>
  </r>
  <r>
    <n v="1080"/>
    <s v="Ana AmeliaPRTB"/>
    <x v="23"/>
    <n v="27"/>
    <m/>
    <s v="*"/>
    <m/>
    <m/>
    <m/>
  </r>
  <r>
    <n v="1081"/>
    <s v="Polaca SomarivaPTC"/>
    <x v="24"/>
    <n v="27"/>
    <m/>
    <m/>
    <m/>
    <m/>
    <m/>
  </r>
  <r>
    <n v="1079"/>
    <s v="Vanderléia HaschelPV"/>
    <x v="16"/>
    <n v="27"/>
    <m/>
    <m/>
    <m/>
    <m/>
    <m/>
  </r>
  <r>
    <n v="1082"/>
    <s v="Ana ValePROS"/>
    <x v="10"/>
    <n v="26"/>
    <m/>
    <m/>
    <m/>
    <m/>
    <m/>
  </r>
  <r>
    <n v="1083"/>
    <s v="Sueli da AcademiaREPUBLICANOS"/>
    <x v="4"/>
    <n v="25"/>
    <m/>
    <m/>
    <m/>
    <m/>
    <m/>
  </r>
  <r>
    <n v="1084"/>
    <s v="Carmen CustodioPMN"/>
    <x v="22"/>
    <n v="24"/>
    <m/>
    <m/>
    <m/>
    <m/>
    <m/>
  </r>
  <r>
    <n v="1085"/>
    <s v="Iracema do PinheirinhoPSB"/>
    <x v="18"/>
    <n v="24"/>
    <m/>
    <m/>
    <m/>
    <m/>
    <m/>
  </r>
  <r>
    <n v="1086"/>
    <s v="Sonia EstefaniPSD"/>
    <x v="3"/>
    <n v="24"/>
    <m/>
    <m/>
    <m/>
    <m/>
    <m/>
  </r>
  <r>
    <n v="1088"/>
    <s v="Nowak MotoboyPMB"/>
    <x v="15"/>
    <n v="23"/>
    <m/>
    <m/>
    <m/>
    <m/>
    <m/>
  </r>
  <r>
    <n v="1087"/>
    <s v="Vanessa SantosREDE"/>
    <x v="28"/>
    <n v="23"/>
    <m/>
    <m/>
    <m/>
    <m/>
    <m/>
  </r>
  <r>
    <n v="1089"/>
    <s v="Sueli Costa RosaCIDADANIA"/>
    <x v="7"/>
    <n v="22"/>
    <m/>
    <m/>
    <m/>
    <m/>
    <m/>
  </r>
  <r>
    <n v="1090"/>
    <s v="Joao Carlos do NascimentoPMN"/>
    <x v="22"/>
    <n v="22"/>
    <m/>
    <m/>
    <m/>
    <m/>
    <m/>
  </r>
  <r>
    <n v="1092"/>
    <s v="Monir BenkePRTB"/>
    <x v="23"/>
    <n v="22"/>
    <m/>
    <m/>
    <m/>
    <m/>
    <m/>
  </r>
  <r>
    <n v="1091"/>
    <s v="RougemontPV"/>
    <x v="16"/>
    <n v="22"/>
    <m/>
    <m/>
    <m/>
    <m/>
    <m/>
  </r>
  <r>
    <n v="1094"/>
    <s v="Priscila EbaraPCO"/>
    <x v="30"/>
    <n v="21"/>
    <m/>
    <s v="*"/>
    <m/>
    <m/>
    <m/>
  </r>
  <r>
    <n v="1093"/>
    <s v="Eliane CavalheiroPL"/>
    <x v="26"/>
    <n v="21"/>
    <m/>
    <m/>
    <m/>
    <m/>
    <m/>
  </r>
  <r>
    <n v="1095"/>
    <s v="BeckerPMB"/>
    <x v="15"/>
    <n v="21"/>
    <m/>
    <m/>
    <m/>
    <m/>
    <m/>
  </r>
  <r>
    <n v="1097"/>
    <s v="Lael BernalPDT"/>
    <x v="8"/>
    <n v="20"/>
    <m/>
    <m/>
    <m/>
    <m/>
    <m/>
  </r>
  <r>
    <n v="1098"/>
    <s v="Genuino MoraisPMB"/>
    <x v="15"/>
    <n v="20"/>
    <m/>
    <s v="*"/>
    <m/>
    <m/>
    <m/>
  </r>
  <r>
    <n v="1099"/>
    <s v="Arlon DutraPMN"/>
    <x v="22"/>
    <n v="20"/>
    <m/>
    <m/>
    <m/>
    <m/>
    <m/>
  </r>
  <r>
    <n v="1096"/>
    <s v="Rose TrancosoSOLIDARIEDADE"/>
    <x v="13"/>
    <n v="20"/>
    <m/>
    <m/>
    <m/>
    <m/>
    <m/>
  </r>
  <r>
    <n v="1101"/>
    <s v="Evandro GuimaraesPMN"/>
    <x v="22"/>
    <n v="18"/>
    <m/>
    <m/>
    <m/>
    <m/>
    <m/>
  </r>
  <r>
    <n v="1102"/>
    <s v="Mary do SalãoPV"/>
    <x v="16"/>
    <n v="18"/>
    <m/>
    <m/>
    <m/>
    <m/>
    <m/>
  </r>
  <r>
    <n v="1100"/>
    <s v="Silene do MercadoREPUBLICANOS"/>
    <x v="4"/>
    <n v="18"/>
    <m/>
    <m/>
    <m/>
    <m/>
    <m/>
  </r>
  <r>
    <n v="1103"/>
    <s v="João do PinheirinhoDC"/>
    <x v="19"/>
    <n v="17"/>
    <m/>
    <m/>
    <m/>
    <m/>
    <m/>
  </r>
  <r>
    <n v="1104"/>
    <s v="Jorge CaetanoPROS"/>
    <x v="10"/>
    <n v="17"/>
    <m/>
    <m/>
    <m/>
    <m/>
    <m/>
  </r>
  <r>
    <n v="1105"/>
    <s v="Professora GlóriaPSD"/>
    <x v="3"/>
    <n v="17"/>
    <m/>
    <m/>
    <m/>
    <m/>
    <m/>
  </r>
  <r>
    <n v="1106"/>
    <s v="Marisa RedesPRTB"/>
    <x v="23"/>
    <n v="17"/>
    <m/>
    <m/>
    <m/>
    <m/>
    <m/>
  </r>
  <r>
    <n v="1108"/>
    <s v="Chico CuritibaPCO"/>
    <x v="30"/>
    <n v="16"/>
    <m/>
    <s v="*"/>
    <m/>
    <m/>
    <m/>
  </r>
  <r>
    <n v="1107"/>
    <s v="Damaris MartinsREDE"/>
    <x v="28"/>
    <n v="16"/>
    <m/>
    <m/>
    <m/>
    <m/>
    <m/>
  </r>
  <r>
    <n v="1109"/>
    <s v="Will Capa PretaPC do B"/>
    <x v="27"/>
    <n v="15"/>
    <m/>
    <m/>
    <m/>
    <m/>
    <m/>
  </r>
  <r>
    <n v="1110"/>
    <s v="O ProfetaPCO"/>
    <x v="30"/>
    <n v="15"/>
    <m/>
    <s v="*"/>
    <m/>
    <m/>
    <m/>
  </r>
  <r>
    <n v="1111"/>
    <s v="Tia Deise das BaladasPMB"/>
    <x v="15"/>
    <n v="15"/>
    <m/>
    <m/>
    <m/>
    <m/>
    <m/>
  </r>
  <r>
    <n v="1112"/>
    <s v="Roberto CorrêaREDE"/>
    <x v="28"/>
    <n v="14"/>
    <m/>
    <m/>
    <m/>
    <m/>
    <m/>
  </r>
  <r>
    <n v="1114"/>
    <s v="Tania SilvaPMB"/>
    <x v="15"/>
    <n v="13"/>
    <m/>
    <m/>
    <m/>
    <m/>
    <m/>
  </r>
  <r>
    <n v="1115"/>
    <s v="Vicente BarbosaPMN"/>
    <x v="22"/>
    <n v="13"/>
    <m/>
    <m/>
    <m/>
    <m/>
    <m/>
  </r>
  <r>
    <n v="1116"/>
    <s v="Lili FretesPTC"/>
    <x v="24"/>
    <n v="13"/>
    <m/>
    <m/>
    <m/>
    <m/>
    <m/>
  </r>
  <r>
    <n v="1113"/>
    <s v="Uilson DiasREPUBLICANOS"/>
    <x v="4"/>
    <n v="13"/>
    <m/>
    <m/>
    <m/>
    <m/>
    <m/>
  </r>
  <r>
    <n v="1117"/>
    <s v="Ella SantosAVANTE"/>
    <x v="25"/>
    <n v="12"/>
    <m/>
    <m/>
    <m/>
    <m/>
    <m/>
  </r>
  <r>
    <n v="1118"/>
    <s v="Leandro FariasPC do B"/>
    <x v="27"/>
    <n v="12"/>
    <m/>
    <m/>
    <m/>
    <m/>
    <m/>
  </r>
  <r>
    <n v="1119"/>
    <s v="Viviani do PradoPC do B"/>
    <x v="27"/>
    <n v="12"/>
    <m/>
    <m/>
    <m/>
    <m/>
    <m/>
  </r>
  <r>
    <n v="1120"/>
    <s v="Antonio SelemePRTB"/>
    <x v="23"/>
    <n v="12"/>
    <m/>
    <m/>
    <m/>
    <m/>
    <m/>
  </r>
  <r>
    <n v="1121"/>
    <s v="Jakeline MoraesMDB"/>
    <x v="12"/>
    <n v="11"/>
    <m/>
    <m/>
    <m/>
    <m/>
    <m/>
  </r>
  <r>
    <n v="1122"/>
    <s v="Marta ElchadayPTB"/>
    <x v="5"/>
    <n v="11"/>
    <m/>
    <m/>
    <m/>
    <m/>
    <m/>
  </r>
  <r>
    <n v="1123"/>
    <s v="Yasmin PadilhaPTB"/>
    <x v="5"/>
    <n v="11"/>
    <m/>
    <m/>
    <m/>
    <m/>
    <m/>
  </r>
  <r>
    <n v="1124"/>
    <s v="Yeda MariaPTC"/>
    <x v="24"/>
    <n v="11"/>
    <m/>
    <m/>
    <m/>
    <m/>
    <m/>
  </r>
  <r>
    <n v="1125"/>
    <s v="Claudia BatistaPTC"/>
    <x v="24"/>
    <n v="11"/>
    <m/>
    <m/>
    <m/>
    <m/>
    <m/>
  </r>
  <r>
    <n v="1126"/>
    <s v="Tania DhomAVANTE"/>
    <x v="25"/>
    <n v="10"/>
    <m/>
    <m/>
    <m/>
    <m/>
    <m/>
  </r>
  <r>
    <n v="1127"/>
    <s v="Margarete SilvaPC do B"/>
    <x v="27"/>
    <n v="9"/>
    <m/>
    <m/>
    <m/>
    <m/>
    <m/>
  </r>
  <r>
    <n v="1128"/>
    <s v="Pra. Ana Paula MartinsPSD"/>
    <x v="3"/>
    <n v="9"/>
    <m/>
    <m/>
    <m/>
    <m/>
    <m/>
  </r>
  <r>
    <n v="1131"/>
    <s v="Eliane VoigtPP"/>
    <x v="14"/>
    <n v="8"/>
    <m/>
    <m/>
    <m/>
    <m/>
    <m/>
  </r>
  <r>
    <n v="1130"/>
    <s v="Liza RamosPROS"/>
    <x v="10"/>
    <n v="8"/>
    <m/>
    <m/>
    <m/>
    <m/>
    <m/>
  </r>
  <r>
    <n v="1129"/>
    <s v="Professor GalinoPT"/>
    <x v="2"/>
    <n v="8"/>
    <m/>
    <m/>
    <m/>
    <m/>
    <m/>
  </r>
  <r>
    <n v="1132"/>
    <s v="KatiaPMB"/>
    <x v="15"/>
    <n v="7"/>
    <m/>
    <m/>
    <m/>
    <m/>
    <m/>
  </r>
  <r>
    <n v="1133"/>
    <s v="Sandra MaraPMN"/>
    <x v="22"/>
    <n v="6"/>
    <m/>
    <m/>
    <m/>
    <m/>
    <m/>
  </r>
  <r>
    <n v="1134"/>
    <s v="Paula SantosPSD"/>
    <x v="3"/>
    <n v="5"/>
    <m/>
    <m/>
    <m/>
    <m/>
    <m/>
  </r>
  <r>
    <n v="1135"/>
    <s v="Polliana RibeiroPSD"/>
    <x v="3"/>
    <n v="5"/>
    <m/>
    <m/>
    <m/>
    <m/>
    <m/>
  </r>
  <r>
    <n v="1136"/>
    <s v="MichelePTC"/>
    <x v="24"/>
    <n v="5"/>
    <m/>
    <m/>
    <m/>
    <m/>
    <m/>
  </r>
  <r>
    <n v="1137"/>
    <s v="Giovanna MartinsPTB"/>
    <x v="5"/>
    <n v="4"/>
    <m/>
    <m/>
    <m/>
    <m/>
    <m/>
  </r>
  <r>
    <n v="1139"/>
    <s v="BennertDC"/>
    <x v="19"/>
    <n v="3"/>
    <m/>
    <m/>
    <m/>
    <m/>
    <m/>
  </r>
  <r>
    <n v="1138"/>
    <s v="Marilda BaronMDB"/>
    <x v="12"/>
    <n v="3"/>
    <m/>
    <m/>
    <m/>
    <m/>
    <m/>
  </r>
  <r>
    <n v="1140"/>
    <s v="Gisela YalaPMB"/>
    <x v="15"/>
    <n v="3"/>
    <m/>
    <m/>
    <m/>
    <m/>
    <m/>
  </r>
  <r>
    <n v="1141"/>
    <s v="Mariane ChavesAVANTE"/>
    <x v="25"/>
    <n v="2"/>
    <m/>
    <m/>
    <m/>
    <m/>
    <m/>
  </r>
  <r>
    <n v="1142"/>
    <s v="Dirce PurkottPMB"/>
    <x v="15"/>
    <n v="2"/>
    <m/>
    <m/>
    <m/>
    <m/>
    <m/>
  </r>
  <r>
    <n v="1143"/>
    <s v="Felipe Henrique de AbreuDEM"/>
    <x v="1"/>
    <n v="1"/>
    <m/>
    <m/>
    <m/>
    <m/>
    <m/>
  </r>
  <r>
    <n v="1144"/>
    <s v="Daiana AlmeidaPMN"/>
    <x v="22"/>
    <n v="1"/>
    <m/>
    <m/>
    <m/>
    <m/>
    <m/>
  </r>
  <r>
    <n v="1145"/>
    <s v="Rosemeire NeresPTB"/>
    <x v="5"/>
    <n v="1"/>
    <m/>
    <m/>
    <m/>
    <m/>
    <m/>
  </r>
  <r>
    <n v="1146"/>
    <s v="Tânia GeremiaPRTB"/>
    <x v="23"/>
    <n v="1"/>
    <m/>
    <m/>
    <m/>
    <m/>
    <m/>
  </r>
  <r>
    <n v="1147"/>
    <s v="Jaci CamargoDC"/>
    <x v="19"/>
    <n v="0"/>
    <m/>
    <m/>
    <m/>
    <m/>
    <m/>
  </r>
  <r>
    <n v="1148"/>
    <s v="Jose Tiuss FilhoPMN"/>
    <x v="22"/>
    <n v="0"/>
    <m/>
    <m/>
    <m/>
    <m/>
    <m/>
  </r>
  <r>
    <n v="1149"/>
    <s v="Maihara MunizPMN"/>
    <x v="22"/>
    <n v="0"/>
    <m/>
    <m/>
    <m/>
    <m/>
    <m/>
  </r>
  <r>
    <n v="1150"/>
    <s v="Marcia SeniPTB"/>
    <x v="5"/>
    <n v="0"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95698C0-30F2-E149-8DCE-53B1D47DB1E5}" name="PivotTable2" cacheId="46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 rowHeaderCaption="Partidos">
  <location ref="A3:D35" firstHeaderRow="0" firstDataRow="1" firstDataCol="1"/>
  <pivotFields count="9">
    <pivotField showAll="0"/>
    <pivotField showAll="0"/>
    <pivotField axis="axisRow" dataField="1" showAll="0" sortType="descending">
      <items count="32">
        <item x="25"/>
        <item x="7"/>
        <item x="19"/>
        <item x="1"/>
        <item x="12"/>
        <item x="0"/>
        <item x="17"/>
        <item x="27"/>
        <item x="30"/>
        <item x="20"/>
        <item x="8"/>
        <item x="26"/>
        <item x="15"/>
        <item x="22"/>
        <item x="6"/>
        <item x="14"/>
        <item x="10"/>
        <item x="23"/>
        <item x="18"/>
        <item x="9"/>
        <item x="3"/>
        <item x="29"/>
        <item x="11"/>
        <item x="21"/>
        <item x="2"/>
        <item x="5"/>
        <item x="24"/>
        <item x="16"/>
        <item x="28"/>
        <item x="4"/>
        <item x="13"/>
        <item t="default"/>
      </items>
      <autoSortScope>
        <pivotArea dataOnly="0" outline="0" fieldPosition="0">
          <references count="1">
            <reference field="4294967294" count="1" selected="0">
              <x v="1"/>
            </reference>
          </references>
        </pivotArea>
      </autoSortScope>
    </pivotField>
    <pivotField dataField="1" numFmtId="165" showAll="0"/>
    <pivotField dataField="1" showAll="0"/>
    <pivotField showAll="0"/>
    <pivotField showAll="0"/>
    <pivotField showAll="0"/>
    <pivotField showAll="0"/>
  </pivotFields>
  <rowFields count="1">
    <field x="2"/>
  </rowFields>
  <rowItems count="32">
    <i>
      <x v="3"/>
    </i>
    <i>
      <x v="20"/>
    </i>
    <i>
      <x v="22"/>
    </i>
    <i>
      <x v="24"/>
    </i>
    <i>
      <x v="10"/>
    </i>
    <i>
      <x v="5"/>
    </i>
    <i>
      <x v="15"/>
    </i>
    <i>
      <x v="30"/>
    </i>
    <i>
      <x v="29"/>
    </i>
    <i>
      <x v="14"/>
    </i>
    <i>
      <x v="16"/>
    </i>
    <i>
      <x v="27"/>
    </i>
    <i>
      <x v="4"/>
    </i>
    <i>
      <x v="12"/>
    </i>
    <i>
      <x v="25"/>
    </i>
    <i>
      <x v="6"/>
    </i>
    <i>
      <x v="1"/>
    </i>
    <i>
      <x v="18"/>
    </i>
    <i>
      <x v="2"/>
    </i>
    <i>
      <x v="19"/>
    </i>
    <i>
      <x v="26"/>
    </i>
    <i>
      <x v="13"/>
    </i>
    <i>
      <x v="23"/>
    </i>
    <i>
      <x v="17"/>
    </i>
    <i>
      <x/>
    </i>
    <i>
      <x v="11"/>
    </i>
    <i>
      <x v="7"/>
    </i>
    <i>
      <x v="21"/>
    </i>
    <i>
      <x v="9"/>
    </i>
    <i>
      <x v="28"/>
    </i>
    <i>
      <x v="8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# Candidatos" fld="2" subtotal="count" baseField="0" baseItem="0"/>
    <dataField name="Sum of Votos" fld="3" baseField="0" baseItem="0" numFmtId="3"/>
    <dataField name="Cadeiras" fld="4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B1B594-822B-DD40-B672-079752A130FA}">
  <dimension ref="C1:H30"/>
  <sheetViews>
    <sheetView workbookViewId="0">
      <selection activeCell="C20" sqref="C20"/>
    </sheetView>
  </sheetViews>
  <sheetFormatPr baseColWidth="10" defaultRowHeight="16" x14ac:dyDescent="0.2"/>
  <cols>
    <col min="1" max="1" width="35.83203125" bestFit="1" customWidth="1"/>
    <col min="3" max="3" width="33" customWidth="1"/>
    <col min="4" max="4" width="14" style="4" bestFit="1" customWidth="1"/>
    <col min="7" max="7" width="14" bestFit="1" customWidth="1"/>
    <col min="8" max="8" width="14" style="4" bestFit="1" customWidth="1"/>
  </cols>
  <sheetData>
    <row r="1" spans="3:8" ht="17" thickBot="1" x14ac:dyDescent="0.25">
      <c r="C1" s="97" t="s">
        <v>1211</v>
      </c>
      <c r="D1" s="98"/>
      <c r="E1" s="99"/>
      <c r="F1" s="100"/>
    </row>
    <row r="2" spans="3:8" x14ac:dyDescent="0.2">
      <c r="C2" s="55" t="s">
        <v>1261</v>
      </c>
      <c r="D2" s="31">
        <f>Totais!G13</f>
        <v>126696</v>
      </c>
      <c r="E2" s="16">
        <v>9</v>
      </c>
      <c r="F2" s="33"/>
      <c r="G2" s="96">
        <f t="shared" ref="G2:G8" si="0">D2/$D$8</f>
        <v>9.3856675516783616E-2</v>
      </c>
    </row>
    <row r="3" spans="3:8" x14ac:dyDescent="0.2">
      <c r="C3" s="39" t="s">
        <v>1268</v>
      </c>
      <c r="D3" s="13">
        <f>Totais!G14</f>
        <v>79002</v>
      </c>
      <c r="E3" s="16">
        <v>6</v>
      </c>
      <c r="F3" s="80">
        <f>G3+G2</f>
        <v>0.1523815309121942</v>
      </c>
      <c r="G3" s="29">
        <f t="shared" si="0"/>
        <v>5.852485539541058E-2</v>
      </c>
      <c r="H3" s="23">
        <f>D14/D3</f>
        <v>7.4555074555074555E-2</v>
      </c>
    </row>
    <row r="4" spans="3:8" x14ac:dyDescent="0.2">
      <c r="C4" s="39" t="s">
        <v>1262</v>
      </c>
      <c r="D4" s="13">
        <f>Totais!G15</f>
        <v>527768</v>
      </c>
      <c r="E4" s="16">
        <v>39</v>
      </c>
      <c r="F4" s="35"/>
      <c r="G4" s="29">
        <f t="shared" si="0"/>
        <v>0.39097169542954674</v>
      </c>
    </row>
    <row r="5" spans="3:8" x14ac:dyDescent="0.2">
      <c r="C5" s="39" t="s">
        <v>1263</v>
      </c>
      <c r="D5" s="13">
        <f>Totais!G5</f>
        <v>58854</v>
      </c>
      <c r="E5" s="16">
        <v>5</v>
      </c>
      <c r="F5" s="35"/>
      <c r="G5" s="27">
        <f t="shared" si="0"/>
        <v>4.359917267210317E-2</v>
      </c>
    </row>
    <row r="6" spans="3:8" x14ac:dyDescent="0.2">
      <c r="C6" s="39" t="s">
        <v>1264</v>
      </c>
      <c r="D6" s="13">
        <f>Totais!G6+Totais!G7</f>
        <v>150147</v>
      </c>
      <c r="E6" s="16">
        <v>11</v>
      </c>
      <c r="F6" s="35"/>
      <c r="G6" s="29">
        <f t="shared" si="0"/>
        <v>0.11122922790631519</v>
      </c>
    </row>
    <row r="7" spans="3:8" x14ac:dyDescent="0.2">
      <c r="C7" s="39" t="s">
        <v>1265</v>
      </c>
      <c r="D7" s="13">
        <f>Totais!G8</f>
        <v>407421</v>
      </c>
      <c r="E7" s="16">
        <v>30</v>
      </c>
      <c r="F7" s="80">
        <f>G8-F3</f>
        <v>0.8476184690878058</v>
      </c>
      <c r="G7" s="29">
        <f t="shared" si="0"/>
        <v>0.30181837307984072</v>
      </c>
    </row>
    <row r="8" spans="3:8" ht="17" thickBot="1" x14ac:dyDescent="0.25">
      <c r="C8" s="40" t="s">
        <v>1207</v>
      </c>
      <c r="D8" s="41">
        <f>SUM(D2:D7)</f>
        <v>1349888</v>
      </c>
      <c r="E8" s="16">
        <f>SUM(E2:E7)</f>
        <v>100</v>
      </c>
      <c r="F8" s="43"/>
      <c r="G8" s="42">
        <f t="shared" si="0"/>
        <v>1</v>
      </c>
    </row>
    <row r="10" spans="3:8" x14ac:dyDescent="0.2">
      <c r="C10" t="s">
        <v>1196</v>
      </c>
      <c r="D10" s="4">
        <f>Totais!G26</f>
        <v>20850.526315789473</v>
      </c>
    </row>
    <row r="11" spans="3:8" ht="17" thickBot="1" x14ac:dyDescent="0.25">
      <c r="C11" t="s">
        <v>1215</v>
      </c>
    </row>
    <row r="12" spans="3:8" x14ac:dyDescent="0.2">
      <c r="C12" s="55" t="s">
        <v>1212</v>
      </c>
      <c r="D12" s="31">
        <f>'Votos Nominais'!H19+'Votos Nominais'!H39-'Votos Nominais'!D39-'Votos Nominais'!D38-'Votos Nominais'!D37-'Votos Nominais'!D36-'Votos Nominais'!D35+'Votos Nominais'!D40+'Votos Nominais'!D41+'Votos Nominais'!D42+'Votos Nominais'!D43+'Votos Nominais'!D44</f>
        <v>211588</v>
      </c>
      <c r="E12" s="79">
        <f>D12/D13</f>
        <v>1.0286342113195073</v>
      </c>
      <c r="F12" s="32" t="s">
        <v>1208</v>
      </c>
      <c r="G12" s="33"/>
    </row>
    <row r="13" spans="3:8" x14ac:dyDescent="0.2">
      <c r="C13" s="39" t="s">
        <v>1213</v>
      </c>
      <c r="D13" s="13">
        <f>D2+D3</f>
        <v>205698</v>
      </c>
      <c r="E13" s="12"/>
      <c r="F13" s="12"/>
      <c r="G13" s="35"/>
    </row>
    <row r="14" spans="3:8" x14ac:dyDescent="0.2">
      <c r="C14" s="39" t="s">
        <v>1209</v>
      </c>
      <c r="D14" s="13">
        <f>D12-D13</f>
        <v>5890</v>
      </c>
      <c r="E14" s="27">
        <f>D14/D8</f>
        <v>4.3633249573297936E-3</v>
      </c>
      <c r="F14" s="81">
        <f>F3+E14</f>
        <v>0.156744855869524</v>
      </c>
      <c r="G14" s="80">
        <f>F14-F3</f>
        <v>4.3633249573298005E-3</v>
      </c>
    </row>
    <row r="15" spans="3:8" ht="17" thickBot="1" x14ac:dyDescent="0.25">
      <c r="C15" s="40" t="s">
        <v>1210</v>
      </c>
      <c r="D15" s="41">
        <v>5</v>
      </c>
      <c r="E15" s="76" t="s">
        <v>1214</v>
      </c>
      <c r="F15" s="76">
        <v>38</v>
      </c>
      <c r="G15" s="82">
        <f>D15/F15</f>
        <v>0.13157894736842105</v>
      </c>
    </row>
    <row r="17" spans="3:5" ht="17" thickBot="1" x14ac:dyDescent="0.25"/>
    <row r="18" spans="3:5" x14ac:dyDescent="0.2">
      <c r="C18" s="84" t="str">
        <f>C1</f>
        <v>Distribuição dos Eleitores - 38 Vereadores Curitiba - Eleições 2020</v>
      </c>
      <c r="D18" s="85"/>
      <c r="E18" s="86"/>
    </row>
    <row r="19" spans="3:5" x14ac:dyDescent="0.2">
      <c r="C19" s="39" t="s">
        <v>1269</v>
      </c>
      <c r="D19" s="13">
        <f>D2</f>
        <v>126696</v>
      </c>
      <c r="E19" s="57">
        <f>D19/$D$8</f>
        <v>9.3856675516783616E-2</v>
      </c>
    </row>
    <row r="20" spans="3:5" ht="17" thickBot="1" x14ac:dyDescent="0.25">
      <c r="C20" s="66" t="s">
        <v>1270</v>
      </c>
      <c r="D20" s="67">
        <f t="shared" ref="D20" si="1">D3</f>
        <v>79002</v>
      </c>
      <c r="E20" s="68">
        <f t="shared" ref="E20:E27" si="2">D20/$D$8</f>
        <v>5.852485539541058E-2</v>
      </c>
    </row>
    <row r="21" spans="3:5" ht="17" thickBot="1" x14ac:dyDescent="0.25">
      <c r="C21" s="87" t="s">
        <v>1255</v>
      </c>
      <c r="D21" s="88">
        <f>SUM(D19:D20)</f>
        <v>205698</v>
      </c>
      <c r="E21" s="89">
        <f t="shared" si="2"/>
        <v>0.1523815309121942</v>
      </c>
    </row>
    <row r="22" spans="3:5" x14ac:dyDescent="0.2">
      <c r="C22" s="90" t="s">
        <v>1256</v>
      </c>
      <c r="D22" s="91">
        <f>D4</f>
        <v>527768</v>
      </c>
      <c r="E22" s="92">
        <f t="shared" si="2"/>
        <v>0.39097169542954674</v>
      </c>
    </row>
    <row r="23" spans="3:5" x14ac:dyDescent="0.2">
      <c r="C23" s="39" t="s">
        <v>1257</v>
      </c>
      <c r="D23" s="13">
        <f>D5</f>
        <v>58854</v>
      </c>
      <c r="E23" s="57">
        <f t="shared" si="2"/>
        <v>4.359917267210317E-2</v>
      </c>
    </row>
    <row r="24" spans="3:5" x14ac:dyDescent="0.2">
      <c r="C24" s="39" t="s">
        <v>1258</v>
      </c>
      <c r="D24" s="13">
        <f>D6</f>
        <v>150147</v>
      </c>
      <c r="E24" s="57">
        <f t="shared" si="2"/>
        <v>0.11122922790631519</v>
      </c>
    </row>
    <row r="25" spans="3:5" ht="17" thickBot="1" x14ac:dyDescent="0.25">
      <c r="C25" s="66" t="s">
        <v>1259</v>
      </c>
      <c r="D25" s="67">
        <f>D7</f>
        <v>407421</v>
      </c>
      <c r="E25" s="68">
        <f t="shared" si="2"/>
        <v>0.30181837307984072</v>
      </c>
    </row>
    <row r="26" spans="3:5" ht="17" thickBot="1" x14ac:dyDescent="0.25">
      <c r="C26" s="87" t="s">
        <v>1260</v>
      </c>
      <c r="D26" s="88">
        <f>SUM(D22:D25)</f>
        <v>1144190</v>
      </c>
      <c r="E26" s="89">
        <f t="shared" si="2"/>
        <v>0.8476184690878058</v>
      </c>
    </row>
    <row r="27" spans="3:5" ht="17" thickBot="1" x14ac:dyDescent="0.25">
      <c r="C27" s="93" t="s">
        <v>1207</v>
      </c>
      <c r="D27" s="94">
        <f>D8</f>
        <v>1349888</v>
      </c>
      <c r="E27" s="95">
        <f t="shared" si="2"/>
        <v>1</v>
      </c>
    </row>
    <row r="29" spans="3:5" x14ac:dyDescent="0.2">
      <c r="C29" t="s">
        <v>1266</v>
      </c>
    </row>
    <row r="30" spans="3:5" x14ac:dyDescent="0.2">
      <c r="C30" t="s">
        <v>1267</v>
      </c>
    </row>
  </sheetData>
  <mergeCells count="1">
    <mergeCell ref="C1:F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0A3DA0-3343-7246-AD7C-D892C6C403B4}">
  <dimension ref="A1:J1153"/>
  <sheetViews>
    <sheetView workbookViewId="0">
      <selection activeCell="B40" sqref="B40"/>
    </sheetView>
  </sheetViews>
  <sheetFormatPr baseColWidth="10" defaultRowHeight="16" x14ac:dyDescent="0.2"/>
  <cols>
    <col min="1" max="1" width="7.83203125" style="12" bestFit="1" customWidth="1"/>
    <col min="2" max="2" width="32.83203125" style="12" bestFit="1" customWidth="1"/>
    <col min="3" max="3" width="14.83203125" style="12" bestFit="1" customWidth="1"/>
    <col min="4" max="4" width="10.83203125" style="13"/>
    <col min="5" max="5" width="6.83203125" style="12" bestFit="1" customWidth="1"/>
    <col min="6" max="6" width="10.83203125" style="12"/>
    <col min="7" max="7" width="32" style="12" bestFit="1" customWidth="1"/>
    <col min="8" max="16384" width="10.83203125" style="12"/>
  </cols>
  <sheetData>
    <row r="1" spans="1:10" s="7" customFormat="1" x14ac:dyDescent="0.2">
      <c r="A1" s="7" t="s">
        <v>376</v>
      </c>
      <c r="B1" s="7" t="s">
        <v>377</v>
      </c>
      <c r="C1" s="7" t="s">
        <v>378</v>
      </c>
      <c r="D1" s="8" t="s">
        <v>380</v>
      </c>
      <c r="E1" s="7" t="s">
        <v>379</v>
      </c>
      <c r="F1" s="9" t="s">
        <v>1162</v>
      </c>
      <c r="G1" s="7" t="s">
        <v>1167</v>
      </c>
      <c r="H1" s="7" t="s">
        <v>1168</v>
      </c>
      <c r="I1" s="7" t="s">
        <v>1169</v>
      </c>
      <c r="J1" s="7" t="s">
        <v>1216</v>
      </c>
    </row>
    <row r="2" spans="1:10" s="10" customFormat="1" x14ac:dyDescent="0.2">
      <c r="A2" s="10">
        <v>1</v>
      </c>
      <c r="B2" s="10" t="s">
        <v>1217</v>
      </c>
      <c r="C2" s="10" t="s">
        <v>1161</v>
      </c>
      <c r="D2" s="11">
        <v>12147</v>
      </c>
      <c r="E2" s="10" t="s">
        <v>2</v>
      </c>
      <c r="G2" s="10" t="s">
        <v>1164</v>
      </c>
      <c r="I2" s="10">
        <v>1</v>
      </c>
      <c r="J2" s="78">
        <f>D2/Totais!$G$26</f>
        <v>0.5825752221324717</v>
      </c>
    </row>
    <row r="3" spans="1:10" s="10" customFormat="1" x14ac:dyDescent="0.2">
      <c r="A3" s="10">
        <v>2</v>
      </c>
      <c r="B3" s="10" t="s">
        <v>1218</v>
      </c>
      <c r="C3" s="10" t="s">
        <v>1139</v>
      </c>
      <c r="D3" s="11">
        <v>10061</v>
      </c>
      <c r="E3" s="10" t="s">
        <v>2</v>
      </c>
      <c r="G3" s="10" t="s">
        <v>1164</v>
      </c>
      <c r="I3" s="10">
        <v>2</v>
      </c>
      <c r="J3" s="78">
        <f>D3/Totais!$G$26</f>
        <v>0.48252978594507273</v>
      </c>
    </row>
    <row r="4" spans="1:10" s="10" customFormat="1" x14ac:dyDescent="0.2">
      <c r="A4" s="10">
        <v>3</v>
      </c>
      <c r="B4" s="10" t="s">
        <v>1219</v>
      </c>
      <c r="C4" s="10" t="s">
        <v>1137</v>
      </c>
      <c r="D4" s="11">
        <v>8874</v>
      </c>
      <c r="E4" s="10" t="s">
        <v>2</v>
      </c>
      <c r="G4" s="10" t="s">
        <v>1164</v>
      </c>
      <c r="I4" s="10">
        <v>3</v>
      </c>
      <c r="J4" s="78">
        <f>D4/Totais!$G$26</f>
        <v>0.42560076736672053</v>
      </c>
    </row>
    <row r="5" spans="1:10" s="10" customFormat="1" x14ac:dyDescent="0.2">
      <c r="A5" s="10">
        <v>4</v>
      </c>
      <c r="B5" s="10" t="s">
        <v>1220</v>
      </c>
      <c r="C5" s="10" t="s">
        <v>1156</v>
      </c>
      <c r="D5" s="11">
        <v>8315</v>
      </c>
      <c r="E5" s="10" t="s">
        <v>2</v>
      </c>
      <c r="G5" s="10" t="s">
        <v>1164</v>
      </c>
      <c r="I5" s="10">
        <v>4</v>
      </c>
      <c r="J5" s="78">
        <f>D5/Totais!$G$26</f>
        <v>0.39879089256865913</v>
      </c>
    </row>
    <row r="6" spans="1:10" s="10" customFormat="1" x14ac:dyDescent="0.2">
      <c r="A6" s="10">
        <v>5</v>
      </c>
      <c r="B6" s="10" t="s">
        <v>1221</v>
      </c>
      <c r="C6" s="10" t="s">
        <v>1156</v>
      </c>
      <c r="D6" s="11">
        <v>8243</v>
      </c>
      <c r="E6" s="10" t="s">
        <v>2</v>
      </c>
      <c r="G6" s="10" t="s">
        <v>1164</v>
      </c>
      <c r="I6" s="10">
        <v>5</v>
      </c>
      <c r="J6" s="78">
        <f>D6/Totais!$G$26</f>
        <v>0.39533774232633279</v>
      </c>
    </row>
    <row r="7" spans="1:10" s="10" customFormat="1" x14ac:dyDescent="0.2">
      <c r="A7" s="10">
        <v>6</v>
      </c>
      <c r="B7" s="10" t="s">
        <v>1222</v>
      </c>
      <c r="C7" s="10" t="s">
        <v>1132</v>
      </c>
      <c r="D7" s="11">
        <v>7837</v>
      </c>
      <c r="E7" s="10" t="s">
        <v>2</v>
      </c>
      <c r="G7" s="10" t="s">
        <v>1164</v>
      </c>
      <c r="I7" s="10">
        <v>6</v>
      </c>
      <c r="J7" s="78">
        <f>D7/Totais!$G$26</f>
        <v>0.37586581179321488</v>
      </c>
    </row>
    <row r="8" spans="1:10" s="10" customFormat="1" x14ac:dyDescent="0.2">
      <c r="A8" s="10">
        <v>7</v>
      </c>
      <c r="B8" s="10" t="s">
        <v>1223</v>
      </c>
      <c r="C8" s="10" t="s">
        <v>1159</v>
      </c>
      <c r="D8" s="11">
        <v>7495</v>
      </c>
      <c r="E8" s="10" t="s">
        <v>2</v>
      </c>
      <c r="G8" s="10" t="s">
        <v>1164</v>
      </c>
      <c r="I8" s="10">
        <v>7</v>
      </c>
      <c r="J8" s="78">
        <f>D8/Totais!$G$26</f>
        <v>0.3594633481421648</v>
      </c>
    </row>
    <row r="9" spans="1:10" s="10" customFormat="1" x14ac:dyDescent="0.2">
      <c r="A9" s="10">
        <v>8</v>
      </c>
      <c r="B9" s="10" t="s">
        <v>1224</v>
      </c>
      <c r="C9" s="10" t="s">
        <v>1145</v>
      </c>
      <c r="D9" s="11">
        <v>7005</v>
      </c>
      <c r="E9" s="10" t="s">
        <v>2</v>
      </c>
      <c r="G9" s="10" t="s">
        <v>1164</v>
      </c>
      <c r="I9" s="10">
        <v>8</v>
      </c>
      <c r="J9" s="78">
        <f>D9/Totais!$G$26</f>
        <v>0.33596274232633278</v>
      </c>
    </row>
    <row r="10" spans="1:10" s="10" customFormat="1" x14ac:dyDescent="0.2">
      <c r="A10" s="10">
        <v>9</v>
      </c>
      <c r="B10" s="10" t="s">
        <v>1225</v>
      </c>
      <c r="C10" s="10" t="s">
        <v>1139</v>
      </c>
      <c r="D10" s="11">
        <v>6466</v>
      </c>
      <c r="E10" s="10" t="s">
        <v>2</v>
      </c>
      <c r="G10" s="10" t="s">
        <v>1164</v>
      </c>
      <c r="I10" s="10">
        <v>9</v>
      </c>
      <c r="J10" s="78">
        <f>D10/Totais!$G$26</f>
        <v>0.3101120759289176</v>
      </c>
    </row>
    <row r="11" spans="1:10" s="10" customFormat="1" x14ac:dyDescent="0.2">
      <c r="A11" s="10">
        <v>10</v>
      </c>
      <c r="B11" s="10" t="s">
        <v>1226</v>
      </c>
      <c r="C11" s="10" t="s">
        <v>1142</v>
      </c>
      <c r="D11" s="11">
        <v>6441</v>
      </c>
      <c r="E11" s="10" t="s">
        <v>2</v>
      </c>
      <c r="G11" s="10" t="s">
        <v>1164</v>
      </c>
      <c r="I11" s="10">
        <v>10</v>
      </c>
      <c r="J11" s="78">
        <f>D11/Totais!$G$26</f>
        <v>0.30891306542810987</v>
      </c>
    </row>
    <row r="12" spans="1:10" s="10" customFormat="1" x14ac:dyDescent="0.2">
      <c r="A12" s="10">
        <v>11</v>
      </c>
      <c r="B12" s="10" t="s">
        <v>1227</v>
      </c>
      <c r="C12" s="10" t="s">
        <v>1139</v>
      </c>
      <c r="D12" s="11">
        <v>6061</v>
      </c>
      <c r="E12" s="10" t="s">
        <v>2</v>
      </c>
      <c r="G12" s="10" t="s">
        <v>1164</v>
      </c>
      <c r="I12" s="10">
        <v>11</v>
      </c>
      <c r="J12" s="78">
        <f>D12/Totais!$G$26</f>
        <v>0.29068810581583199</v>
      </c>
    </row>
    <row r="13" spans="1:10" s="10" customFormat="1" x14ac:dyDescent="0.2">
      <c r="A13" s="10">
        <v>12</v>
      </c>
      <c r="B13" s="10" t="s">
        <v>1228</v>
      </c>
      <c r="C13" s="10" t="s">
        <v>1137</v>
      </c>
      <c r="D13" s="11">
        <v>5856</v>
      </c>
      <c r="E13" s="10" t="s">
        <v>2</v>
      </c>
      <c r="G13" s="10" t="s">
        <v>1164</v>
      </c>
      <c r="I13" s="10">
        <v>12</v>
      </c>
      <c r="J13" s="78">
        <f>D13/Totais!$G$26</f>
        <v>0.28085621970920843</v>
      </c>
    </row>
    <row r="14" spans="1:10" s="10" customFormat="1" x14ac:dyDescent="0.2">
      <c r="A14" s="10">
        <v>13</v>
      </c>
      <c r="B14" s="10" t="s">
        <v>1229</v>
      </c>
      <c r="C14" s="10" t="s">
        <v>1147</v>
      </c>
      <c r="D14" s="11">
        <v>5826</v>
      </c>
      <c r="E14" s="10" t="s">
        <v>2</v>
      </c>
      <c r="G14" s="10" t="s">
        <v>1164</v>
      </c>
      <c r="I14" s="10">
        <v>13</v>
      </c>
      <c r="J14" s="78">
        <f>D14/Totais!$G$26</f>
        <v>0.27941740710823909</v>
      </c>
    </row>
    <row r="15" spans="1:10" s="10" customFormat="1" x14ac:dyDescent="0.2">
      <c r="A15" s="10">
        <v>14</v>
      </c>
      <c r="B15" s="10" t="s">
        <v>1230</v>
      </c>
      <c r="C15" s="10" t="s">
        <v>1139</v>
      </c>
      <c r="D15" s="11">
        <v>5755</v>
      </c>
      <c r="E15" s="10" t="s">
        <v>2</v>
      </c>
      <c r="G15" s="10" t="s">
        <v>1164</v>
      </c>
      <c r="I15" s="10">
        <v>14</v>
      </c>
      <c r="J15" s="78">
        <f>D15/Totais!$G$26</f>
        <v>0.27601221728594511</v>
      </c>
    </row>
    <row r="16" spans="1:10" s="10" customFormat="1" x14ac:dyDescent="0.2">
      <c r="A16" s="10">
        <v>15</v>
      </c>
      <c r="B16" s="10" t="s">
        <v>1231</v>
      </c>
      <c r="C16" s="10" t="s">
        <v>1155</v>
      </c>
      <c r="D16" s="11">
        <v>5326</v>
      </c>
      <c r="E16" s="10" t="s">
        <v>2</v>
      </c>
      <c r="G16" s="10" t="s">
        <v>1164</v>
      </c>
      <c r="I16" s="10">
        <v>15</v>
      </c>
      <c r="J16" s="78">
        <f>D16/Totais!$G$26</f>
        <v>0.25543719709208401</v>
      </c>
    </row>
    <row r="17" spans="1:10" s="10" customFormat="1" x14ac:dyDescent="0.2">
      <c r="A17" s="10">
        <v>16</v>
      </c>
      <c r="B17" s="10" t="s">
        <v>1232</v>
      </c>
      <c r="C17" s="10" t="s">
        <v>1137</v>
      </c>
      <c r="D17" s="11">
        <v>5097</v>
      </c>
      <c r="E17" s="10" t="s">
        <v>2</v>
      </c>
      <c r="G17" s="10" t="s">
        <v>1164</v>
      </c>
      <c r="I17" s="10">
        <v>16</v>
      </c>
      <c r="J17" s="78">
        <f>D17/Totais!$G$26</f>
        <v>0.24445426090468497</v>
      </c>
    </row>
    <row r="18" spans="1:10" s="10" customFormat="1" x14ac:dyDescent="0.2">
      <c r="A18" s="10">
        <v>17</v>
      </c>
      <c r="B18" s="10" t="s">
        <v>1233</v>
      </c>
      <c r="C18" s="10" t="s">
        <v>1153</v>
      </c>
      <c r="D18" s="11">
        <v>5038</v>
      </c>
      <c r="E18" s="10" t="s">
        <v>2</v>
      </c>
      <c r="G18" s="10" t="s">
        <v>1164</v>
      </c>
      <c r="I18" s="10">
        <v>17</v>
      </c>
      <c r="J18" s="78">
        <f>D18/Totais!$G$26</f>
        <v>0.24162459612277867</v>
      </c>
    </row>
    <row r="19" spans="1:10" s="10" customFormat="1" x14ac:dyDescent="0.2">
      <c r="A19" s="10">
        <v>18</v>
      </c>
      <c r="B19" s="10" t="s">
        <v>1234</v>
      </c>
      <c r="C19" s="10" t="s">
        <v>1139</v>
      </c>
      <c r="D19" s="11">
        <v>4853</v>
      </c>
      <c r="E19" s="10" t="s">
        <v>2</v>
      </c>
      <c r="G19" s="10" t="s">
        <v>1164</v>
      </c>
      <c r="H19" s="21">
        <f>SUM(D2:D19)</f>
        <v>126696</v>
      </c>
      <c r="I19" s="10">
        <v>18</v>
      </c>
      <c r="J19" s="78">
        <f>D19/Totais!$G$26</f>
        <v>0.23275191841680129</v>
      </c>
    </row>
    <row r="20" spans="1:10" s="16" customFormat="1" x14ac:dyDescent="0.2">
      <c r="A20" s="16">
        <v>19</v>
      </c>
      <c r="B20" s="16" t="s">
        <v>1235</v>
      </c>
      <c r="C20" s="16" t="s">
        <v>1147</v>
      </c>
      <c r="D20" s="17">
        <v>4747</v>
      </c>
      <c r="E20" s="16" t="s">
        <v>2</v>
      </c>
      <c r="G20" s="16" t="s">
        <v>1165</v>
      </c>
      <c r="I20" s="16">
        <v>1</v>
      </c>
      <c r="J20" s="83">
        <f>D20/Totais!$G$26</f>
        <v>0.22766811389337641</v>
      </c>
    </row>
    <row r="21" spans="1:10" s="16" customFormat="1" x14ac:dyDescent="0.2">
      <c r="A21" s="16">
        <v>20</v>
      </c>
      <c r="B21" s="16" t="s">
        <v>1236</v>
      </c>
      <c r="C21" s="16" t="s">
        <v>1157</v>
      </c>
      <c r="D21" s="17">
        <v>4540</v>
      </c>
      <c r="E21" s="16" t="s">
        <v>2</v>
      </c>
      <c r="G21" s="16" t="s">
        <v>1165</v>
      </c>
      <c r="I21" s="16">
        <v>2</v>
      </c>
      <c r="J21" s="83">
        <f>D21/Totais!$G$26</f>
        <v>0.21774030694668822</v>
      </c>
    </row>
    <row r="22" spans="1:10" s="16" customFormat="1" x14ac:dyDescent="0.2">
      <c r="A22" s="16">
        <v>21</v>
      </c>
      <c r="B22" s="16" t="s">
        <v>1237</v>
      </c>
      <c r="C22" s="16" t="s">
        <v>1132</v>
      </c>
      <c r="D22" s="17">
        <v>4483</v>
      </c>
      <c r="E22" s="16" t="s">
        <v>2</v>
      </c>
      <c r="G22" s="16" t="s">
        <v>1165</v>
      </c>
      <c r="I22" s="16">
        <v>3</v>
      </c>
      <c r="J22" s="83">
        <f>D22/Totais!$G$26</f>
        <v>0.21500656300484652</v>
      </c>
    </row>
    <row r="23" spans="1:10" s="16" customFormat="1" x14ac:dyDescent="0.2">
      <c r="A23" s="16">
        <v>22</v>
      </c>
      <c r="B23" s="16" t="s">
        <v>1238</v>
      </c>
      <c r="C23" s="16" t="s">
        <v>1141</v>
      </c>
      <c r="D23" s="17">
        <v>4439</v>
      </c>
      <c r="E23" s="16" t="s">
        <v>2</v>
      </c>
      <c r="G23" s="16" t="s">
        <v>1165</v>
      </c>
      <c r="I23" s="16">
        <v>4</v>
      </c>
      <c r="J23" s="83">
        <f>D23/Totais!$G$26</f>
        <v>0.2128963045234249</v>
      </c>
    </row>
    <row r="24" spans="1:10" s="16" customFormat="1" x14ac:dyDescent="0.2">
      <c r="A24" s="16">
        <v>23</v>
      </c>
      <c r="B24" s="16" t="s">
        <v>1239</v>
      </c>
      <c r="C24" s="16" t="s">
        <v>1147</v>
      </c>
      <c r="D24" s="17">
        <v>4428</v>
      </c>
      <c r="E24" s="16" t="s">
        <v>2</v>
      </c>
      <c r="G24" s="16" t="s">
        <v>1165</v>
      </c>
      <c r="I24" s="16">
        <v>5</v>
      </c>
      <c r="J24" s="83">
        <f>D24/Totais!$G$26</f>
        <v>0.21236873990306948</v>
      </c>
    </row>
    <row r="25" spans="1:10" s="16" customFormat="1" x14ac:dyDescent="0.2">
      <c r="A25" s="16">
        <v>24</v>
      </c>
      <c r="B25" s="16" t="s">
        <v>1240</v>
      </c>
      <c r="C25" s="16" t="s">
        <v>1157</v>
      </c>
      <c r="D25" s="17">
        <v>4423</v>
      </c>
      <c r="E25" s="16" t="s">
        <v>2</v>
      </c>
      <c r="G25" s="16" t="s">
        <v>1165</v>
      </c>
      <c r="I25" s="16">
        <v>6</v>
      </c>
      <c r="J25" s="83">
        <f>D25/Totais!$G$26</f>
        <v>0.21212893780290792</v>
      </c>
    </row>
    <row r="26" spans="1:10" s="16" customFormat="1" x14ac:dyDescent="0.2">
      <c r="A26" s="16">
        <v>25</v>
      </c>
      <c r="B26" s="16" t="s">
        <v>1241</v>
      </c>
      <c r="C26" s="16" t="s">
        <v>1157</v>
      </c>
      <c r="D26" s="17">
        <v>4422</v>
      </c>
      <c r="E26" s="16" t="s">
        <v>2</v>
      </c>
      <c r="G26" s="16" t="s">
        <v>1165</v>
      </c>
      <c r="I26" s="16">
        <v>7</v>
      </c>
      <c r="J26" s="83">
        <f>D26/Totais!$G$26</f>
        <v>0.2120809773828756</v>
      </c>
    </row>
    <row r="27" spans="1:10" s="16" customFormat="1" x14ac:dyDescent="0.2">
      <c r="A27" s="16">
        <v>26</v>
      </c>
      <c r="B27" s="16" t="s">
        <v>1242</v>
      </c>
      <c r="C27" s="16" t="s">
        <v>1134</v>
      </c>
      <c r="D27" s="17">
        <v>4385</v>
      </c>
      <c r="E27" s="16" t="s">
        <v>2</v>
      </c>
      <c r="G27" s="16" t="s">
        <v>1165</v>
      </c>
      <c r="I27" s="16">
        <v>8</v>
      </c>
      <c r="J27" s="83">
        <f>D27/Totais!$G$26</f>
        <v>0.21030644184168013</v>
      </c>
    </row>
    <row r="28" spans="1:10" s="16" customFormat="1" x14ac:dyDescent="0.2">
      <c r="A28" s="16">
        <v>27</v>
      </c>
      <c r="B28" s="16" t="s">
        <v>1243</v>
      </c>
      <c r="C28" s="16" t="s">
        <v>1136</v>
      </c>
      <c r="D28" s="17">
        <v>4093</v>
      </c>
      <c r="E28" s="16" t="s">
        <v>2</v>
      </c>
      <c r="G28" s="16" t="s">
        <v>1165</v>
      </c>
      <c r="I28" s="16">
        <v>9</v>
      </c>
      <c r="J28" s="83">
        <f>D28/Totais!$G$26</f>
        <v>0.19630199919224556</v>
      </c>
    </row>
    <row r="29" spans="1:10" s="16" customFormat="1" x14ac:dyDescent="0.2">
      <c r="A29" s="16">
        <v>28</v>
      </c>
      <c r="B29" s="16" t="s">
        <v>1244</v>
      </c>
      <c r="C29" s="16" t="s">
        <v>1150</v>
      </c>
      <c r="D29" s="17">
        <v>4091</v>
      </c>
      <c r="E29" s="16" t="s">
        <v>2</v>
      </c>
      <c r="G29" s="16" t="s">
        <v>1165</v>
      </c>
      <c r="I29" s="16">
        <v>10</v>
      </c>
      <c r="J29" s="83">
        <f>D29/Totais!$G$26</f>
        <v>0.19620607835218093</v>
      </c>
    </row>
    <row r="30" spans="1:10" s="16" customFormat="1" x14ac:dyDescent="0.2">
      <c r="A30" s="16">
        <v>29</v>
      </c>
      <c r="B30" s="16" t="s">
        <v>1245</v>
      </c>
      <c r="C30" s="16" t="s">
        <v>1136</v>
      </c>
      <c r="D30" s="17">
        <v>4085</v>
      </c>
      <c r="E30" s="16" t="s">
        <v>2</v>
      </c>
      <c r="G30" s="16" t="s">
        <v>1165</v>
      </c>
      <c r="I30" s="16">
        <v>11</v>
      </c>
      <c r="J30" s="83">
        <f>D30/Totais!$G$26</f>
        <v>0.19591831583198707</v>
      </c>
    </row>
    <row r="31" spans="1:10" s="16" customFormat="1" x14ac:dyDescent="0.2">
      <c r="A31" s="16">
        <v>30</v>
      </c>
      <c r="B31" s="16" t="s">
        <v>1246</v>
      </c>
      <c r="C31" s="16" t="s">
        <v>1138</v>
      </c>
      <c r="D31" s="17">
        <v>4019</v>
      </c>
      <c r="E31" s="16" t="s">
        <v>2</v>
      </c>
      <c r="G31" s="16" t="s">
        <v>1165</v>
      </c>
      <c r="I31" s="16">
        <v>12</v>
      </c>
      <c r="J31" s="83">
        <f>D31/Totais!$G$26</f>
        <v>0.19275292810985462</v>
      </c>
    </row>
    <row r="32" spans="1:10" s="16" customFormat="1" x14ac:dyDescent="0.2">
      <c r="A32" s="16">
        <v>31</v>
      </c>
      <c r="B32" s="16" t="s">
        <v>1247</v>
      </c>
      <c r="C32" s="16" t="s">
        <v>1156</v>
      </c>
      <c r="D32" s="17">
        <v>3946</v>
      </c>
      <c r="E32" s="16" t="s">
        <v>2</v>
      </c>
      <c r="G32" s="16" t="s">
        <v>1165</v>
      </c>
      <c r="I32" s="16">
        <v>13</v>
      </c>
      <c r="J32" s="83">
        <f>D32/Totais!$G$26</f>
        <v>0.18925181744749597</v>
      </c>
    </row>
    <row r="33" spans="1:10" s="16" customFormat="1" x14ac:dyDescent="0.2">
      <c r="A33" s="16">
        <v>32</v>
      </c>
      <c r="B33" s="16" t="s">
        <v>1248</v>
      </c>
      <c r="C33" s="16" t="s">
        <v>1156</v>
      </c>
      <c r="D33" s="17">
        <v>3932</v>
      </c>
      <c r="E33" s="16" t="s">
        <v>2</v>
      </c>
      <c r="G33" s="16" t="s">
        <v>1165</v>
      </c>
      <c r="I33" s="16">
        <v>14</v>
      </c>
      <c r="J33" s="83">
        <f>D33/Totais!$G$26</f>
        <v>0.18858037156704363</v>
      </c>
    </row>
    <row r="34" spans="1:10" s="16" customFormat="1" x14ac:dyDescent="0.2">
      <c r="A34" s="16">
        <v>33</v>
      </c>
      <c r="B34" s="16" t="s">
        <v>1249</v>
      </c>
      <c r="C34" s="16" t="s">
        <v>1145</v>
      </c>
      <c r="D34" s="17">
        <v>3892</v>
      </c>
      <c r="E34" s="16" t="s">
        <v>2</v>
      </c>
      <c r="G34" s="16" t="s">
        <v>1165</v>
      </c>
      <c r="I34" s="16">
        <v>15</v>
      </c>
      <c r="J34" s="83">
        <f>D34/Totais!$G$26</f>
        <v>0.1866619547657512</v>
      </c>
    </row>
    <row r="35" spans="1:10" s="16" customFormat="1" x14ac:dyDescent="0.2">
      <c r="A35" s="16">
        <v>34</v>
      </c>
      <c r="B35" s="16" t="s">
        <v>1250</v>
      </c>
      <c r="C35" s="16" t="s">
        <v>1158</v>
      </c>
      <c r="D35" s="17">
        <v>3618</v>
      </c>
      <c r="E35" s="16" t="s">
        <v>2</v>
      </c>
      <c r="G35" s="16" t="s">
        <v>1165</v>
      </c>
      <c r="I35" s="16">
        <v>16</v>
      </c>
      <c r="J35" s="83">
        <f>D35/Totais!$G$26</f>
        <v>0.17352079967689824</v>
      </c>
    </row>
    <row r="36" spans="1:10" s="16" customFormat="1" x14ac:dyDescent="0.2">
      <c r="A36" s="16">
        <v>35</v>
      </c>
      <c r="B36" s="16" t="s">
        <v>1251</v>
      </c>
      <c r="C36" s="16" t="s">
        <v>1154</v>
      </c>
      <c r="D36" s="17">
        <v>3136</v>
      </c>
      <c r="E36" s="16" t="s">
        <v>2</v>
      </c>
      <c r="G36" s="16" t="s">
        <v>1165</v>
      </c>
      <c r="I36" s="16">
        <v>17</v>
      </c>
      <c r="J36" s="83">
        <f>D36/Totais!$G$26</f>
        <v>0.15040387722132473</v>
      </c>
    </row>
    <row r="37" spans="1:10" s="16" customFormat="1" x14ac:dyDescent="0.2">
      <c r="A37" s="16">
        <v>36</v>
      </c>
      <c r="B37" s="16" t="s">
        <v>1252</v>
      </c>
      <c r="C37" s="16" t="s">
        <v>1161</v>
      </c>
      <c r="D37" s="17">
        <v>3092</v>
      </c>
      <c r="E37" s="16" t="s">
        <v>2</v>
      </c>
      <c r="G37" s="16" t="s">
        <v>1165</v>
      </c>
      <c r="I37" s="16">
        <v>18</v>
      </c>
      <c r="J37" s="83">
        <f>D37/Totais!$G$26</f>
        <v>0.14829361873990307</v>
      </c>
    </row>
    <row r="38" spans="1:10" s="16" customFormat="1" x14ac:dyDescent="0.2">
      <c r="A38" s="16">
        <v>37</v>
      </c>
      <c r="B38" s="16" t="s">
        <v>1253</v>
      </c>
      <c r="C38" s="16" t="s">
        <v>1134</v>
      </c>
      <c r="D38" s="17">
        <v>2704</v>
      </c>
      <c r="E38" s="16" t="s">
        <v>2</v>
      </c>
      <c r="G38" s="16" t="s">
        <v>1165</v>
      </c>
      <c r="I38" s="16">
        <v>19</v>
      </c>
      <c r="J38" s="83">
        <f>D38/Totais!$G$26</f>
        <v>0.12968497576736673</v>
      </c>
    </row>
    <row r="39" spans="1:10" s="16" customFormat="1" x14ac:dyDescent="0.2">
      <c r="A39" s="16">
        <v>38</v>
      </c>
      <c r="B39" s="16" t="s">
        <v>1254</v>
      </c>
      <c r="C39" s="16" t="s">
        <v>1133</v>
      </c>
      <c r="D39" s="17">
        <v>2527</v>
      </c>
      <c r="E39" s="16" t="s">
        <v>2</v>
      </c>
      <c r="G39" s="16" t="s">
        <v>1165</v>
      </c>
      <c r="H39" s="22">
        <f>SUM(D20:D39)</f>
        <v>79002</v>
      </c>
      <c r="I39" s="16">
        <v>20</v>
      </c>
      <c r="J39" s="83">
        <f>D39/Totais!$G$26</f>
        <v>0.12119598142164782</v>
      </c>
    </row>
    <row r="40" spans="1:10" s="19" customFormat="1" x14ac:dyDescent="0.2">
      <c r="A40" s="19">
        <v>39</v>
      </c>
      <c r="B40" s="19" t="s">
        <v>3</v>
      </c>
      <c r="C40" s="19" t="s">
        <v>1137</v>
      </c>
      <c r="D40" s="20">
        <v>4538</v>
      </c>
      <c r="G40" s="19" t="s">
        <v>1166</v>
      </c>
    </row>
    <row r="41" spans="1:10" s="19" customFormat="1" x14ac:dyDescent="0.2">
      <c r="A41" s="19">
        <v>40</v>
      </c>
      <c r="B41" s="19" t="s">
        <v>4</v>
      </c>
      <c r="C41" s="19" t="s">
        <v>1147</v>
      </c>
      <c r="D41" s="20">
        <v>4271</v>
      </c>
      <c r="G41" s="19" t="s">
        <v>1166</v>
      </c>
    </row>
    <row r="42" spans="1:10" s="19" customFormat="1" x14ac:dyDescent="0.2">
      <c r="A42" s="19">
        <v>41</v>
      </c>
      <c r="B42" s="19" t="s">
        <v>5</v>
      </c>
      <c r="C42" s="19" t="s">
        <v>1132</v>
      </c>
      <c r="D42" s="20">
        <v>4092</v>
      </c>
      <c r="G42" s="19" t="s">
        <v>1166</v>
      </c>
    </row>
    <row r="43" spans="1:10" s="19" customFormat="1" x14ac:dyDescent="0.2">
      <c r="A43" s="19">
        <v>42</v>
      </c>
      <c r="B43" s="19" t="s">
        <v>6</v>
      </c>
      <c r="C43" s="19" t="s">
        <v>1137</v>
      </c>
      <c r="D43" s="20">
        <v>4034</v>
      </c>
      <c r="G43" s="19" t="s">
        <v>1166</v>
      </c>
    </row>
    <row r="44" spans="1:10" s="19" customFormat="1" x14ac:dyDescent="0.2">
      <c r="A44" s="19">
        <v>43</v>
      </c>
      <c r="B44" s="19" t="s">
        <v>7</v>
      </c>
      <c r="C44" s="19" t="s">
        <v>1139</v>
      </c>
      <c r="D44" s="20">
        <v>4032</v>
      </c>
      <c r="G44" s="19" t="s">
        <v>1166</v>
      </c>
    </row>
    <row r="45" spans="1:10" x14ac:dyDescent="0.2">
      <c r="A45" s="12">
        <v>44</v>
      </c>
      <c r="B45" s="12" t="s">
        <v>8</v>
      </c>
      <c r="C45" s="12" t="s">
        <v>1141</v>
      </c>
      <c r="D45" s="18">
        <v>3867</v>
      </c>
    </row>
    <row r="46" spans="1:10" x14ac:dyDescent="0.2">
      <c r="A46" s="12">
        <v>45</v>
      </c>
      <c r="B46" s="12" t="s">
        <v>9</v>
      </c>
      <c r="C46" s="12" t="s">
        <v>1136</v>
      </c>
      <c r="D46" s="18">
        <v>3866</v>
      </c>
    </row>
    <row r="47" spans="1:10" x14ac:dyDescent="0.2">
      <c r="A47" s="12">
        <v>46</v>
      </c>
      <c r="B47" s="12" t="s">
        <v>10</v>
      </c>
      <c r="C47" s="12" t="s">
        <v>1156</v>
      </c>
      <c r="D47" s="18">
        <v>3861</v>
      </c>
    </row>
    <row r="48" spans="1:10" x14ac:dyDescent="0.2">
      <c r="A48" s="12">
        <v>47</v>
      </c>
      <c r="B48" s="12" t="s">
        <v>11</v>
      </c>
      <c r="C48" s="12" t="s">
        <v>1148</v>
      </c>
      <c r="D48" s="18">
        <v>3760</v>
      </c>
    </row>
    <row r="49" spans="1:4" x14ac:dyDescent="0.2">
      <c r="A49" s="12">
        <v>48</v>
      </c>
      <c r="B49" s="12" t="s">
        <v>12</v>
      </c>
      <c r="C49" s="12" t="s">
        <v>1159</v>
      </c>
      <c r="D49" s="18">
        <v>3679</v>
      </c>
    </row>
    <row r="50" spans="1:4" x14ac:dyDescent="0.2">
      <c r="A50" s="12">
        <v>49</v>
      </c>
      <c r="B50" s="12" t="s">
        <v>13</v>
      </c>
      <c r="C50" s="12" t="s">
        <v>1158</v>
      </c>
      <c r="D50" s="18">
        <v>3585</v>
      </c>
    </row>
    <row r="51" spans="1:4" x14ac:dyDescent="0.2">
      <c r="A51" s="12">
        <v>50</v>
      </c>
      <c r="B51" s="12" t="s">
        <v>14</v>
      </c>
      <c r="C51" s="12" t="s">
        <v>1137</v>
      </c>
      <c r="D51" s="18">
        <v>3582</v>
      </c>
    </row>
    <row r="52" spans="1:4" x14ac:dyDescent="0.2">
      <c r="A52" s="12">
        <v>51</v>
      </c>
      <c r="B52" s="12" t="s">
        <v>15</v>
      </c>
      <c r="C52" s="12" t="s">
        <v>1147</v>
      </c>
      <c r="D52" s="18">
        <v>3369</v>
      </c>
    </row>
    <row r="53" spans="1:4" x14ac:dyDescent="0.2">
      <c r="A53" s="12">
        <v>52</v>
      </c>
      <c r="B53" s="12" t="s">
        <v>16</v>
      </c>
      <c r="C53" s="12" t="s">
        <v>1157</v>
      </c>
      <c r="D53" s="18">
        <v>3205</v>
      </c>
    </row>
    <row r="54" spans="1:4" x14ac:dyDescent="0.2">
      <c r="A54" s="12">
        <v>53</v>
      </c>
      <c r="B54" s="12" t="s">
        <v>17</v>
      </c>
      <c r="C54" s="12" t="s">
        <v>1156</v>
      </c>
      <c r="D54" s="18">
        <v>3142</v>
      </c>
    </row>
    <row r="55" spans="1:4" x14ac:dyDescent="0.2">
      <c r="A55" s="12">
        <v>54</v>
      </c>
      <c r="B55" s="12" t="s">
        <v>18</v>
      </c>
      <c r="C55" s="12" t="s">
        <v>1152</v>
      </c>
      <c r="D55" s="18">
        <v>3035</v>
      </c>
    </row>
    <row r="56" spans="1:4" x14ac:dyDescent="0.2">
      <c r="A56" s="12">
        <v>55</v>
      </c>
      <c r="B56" s="12" t="s">
        <v>19</v>
      </c>
      <c r="C56" s="12" t="s">
        <v>1145</v>
      </c>
      <c r="D56" s="18">
        <v>3011</v>
      </c>
    </row>
    <row r="57" spans="1:4" x14ac:dyDescent="0.2">
      <c r="A57" s="12">
        <v>56</v>
      </c>
      <c r="B57" s="12" t="s">
        <v>20</v>
      </c>
      <c r="C57" s="12" t="s">
        <v>1139</v>
      </c>
      <c r="D57" s="18">
        <v>2969</v>
      </c>
    </row>
    <row r="58" spans="1:4" x14ac:dyDescent="0.2">
      <c r="A58" s="12">
        <v>57</v>
      </c>
      <c r="B58" s="12" t="s">
        <v>21</v>
      </c>
      <c r="C58" s="12" t="s">
        <v>1157</v>
      </c>
      <c r="D58" s="18">
        <v>2944</v>
      </c>
    </row>
    <row r="59" spans="1:4" x14ac:dyDescent="0.2">
      <c r="A59" s="12">
        <v>58</v>
      </c>
      <c r="B59" s="12" t="s">
        <v>22</v>
      </c>
      <c r="C59" s="12" t="s">
        <v>1147</v>
      </c>
      <c r="D59" s="18">
        <v>2914</v>
      </c>
    </row>
    <row r="60" spans="1:4" x14ac:dyDescent="0.2">
      <c r="A60" s="12">
        <v>59</v>
      </c>
      <c r="B60" s="12" t="s">
        <v>23</v>
      </c>
      <c r="C60" s="12" t="s">
        <v>1155</v>
      </c>
      <c r="D60" s="18">
        <v>2844</v>
      </c>
    </row>
    <row r="61" spans="1:4" x14ac:dyDescent="0.2">
      <c r="A61" s="12">
        <v>60</v>
      </c>
      <c r="B61" s="12" t="s">
        <v>24</v>
      </c>
      <c r="C61" s="12" t="s">
        <v>1157</v>
      </c>
      <c r="D61" s="18">
        <v>2802</v>
      </c>
    </row>
    <row r="62" spans="1:4" x14ac:dyDescent="0.2">
      <c r="A62" s="12">
        <v>61</v>
      </c>
      <c r="B62" s="12" t="s">
        <v>25</v>
      </c>
      <c r="C62" s="12" t="s">
        <v>1137</v>
      </c>
      <c r="D62" s="18">
        <v>2705</v>
      </c>
    </row>
    <row r="63" spans="1:4" x14ac:dyDescent="0.2">
      <c r="A63" s="12">
        <v>62</v>
      </c>
      <c r="B63" s="12" t="s">
        <v>26</v>
      </c>
      <c r="C63" s="12" t="s">
        <v>1158</v>
      </c>
      <c r="D63" s="18">
        <v>2689</v>
      </c>
    </row>
    <row r="64" spans="1:4" x14ac:dyDescent="0.2">
      <c r="A64" s="12">
        <v>63</v>
      </c>
      <c r="B64" s="12" t="s">
        <v>27</v>
      </c>
      <c r="C64" s="12" t="s">
        <v>1158</v>
      </c>
      <c r="D64" s="18">
        <v>2676</v>
      </c>
    </row>
    <row r="65" spans="1:4" x14ac:dyDescent="0.2">
      <c r="A65" s="12">
        <v>64</v>
      </c>
      <c r="B65" s="12" t="s">
        <v>28</v>
      </c>
      <c r="C65" s="12" t="s">
        <v>1153</v>
      </c>
      <c r="D65" s="18">
        <v>2629</v>
      </c>
    </row>
    <row r="66" spans="1:4" x14ac:dyDescent="0.2">
      <c r="A66" s="12">
        <v>65</v>
      </c>
      <c r="B66" s="12" t="s">
        <v>29</v>
      </c>
      <c r="C66" s="12" t="s">
        <v>1134</v>
      </c>
      <c r="D66" s="18">
        <v>2608</v>
      </c>
    </row>
    <row r="67" spans="1:4" x14ac:dyDescent="0.2">
      <c r="A67" s="12">
        <v>66</v>
      </c>
      <c r="B67" s="12" t="s">
        <v>30</v>
      </c>
      <c r="C67" s="12" t="s">
        <v>1142</v>
      </c>
      <c r="D67" s="18">
        <v>2605</v>
      </c>
    </row>
    <row r="68" spans="1:4" x14ac:dyDescent="0.2">
      <c r="A68" s="12">
        <v>67</v>
      </c>
      <c r="B68" s="12" t="s">
        <v>31</v>
      </c>
      <c r="C68" s="12" t="s">
        <v>1157</v>
      </c>
      <c r="D68" s="18">
        <v>2538</v>
      </c>
    </row>
    <row r="69" spans="1:4" x14ac:dyDescent="0.2">
      <c r="A69" s="12">
        <v>68</v>
      </c>
      <c r="B69" s="12" t="s">
        <v>32</v>
      </c>
      <c r="C69" s="12" t="s">
        <v>1134</v>
      </c>
      <c r="D69" s="13">
        <v>2499</v>
      </c>
    </row>
    <row r="70" spans="1:4" x14ac:dyDescent="0.2">
      <c r="A70" s="12">
        <v>69</v>
      </c>
      <c r="B70" s="12" t="s">
        <v>33</v>
      </c>
      <c r="C70" s="12" t="s">
        <v>1161</v>
      </c>
      <c r="D70" s="13">
        <v>2480</v>
      </c>
    </row>
    <row r="71" spans="1:4" x14ac:dyDescent="0.2">
      <c r="A71" s="12">
        <v>70</v>
      </c>
      <c r="B71" s="12" t="s">
        <v>34</v>
      </c>
      <c r="C71" s="12" t="s">
        <v>1157</v>
      </c>
      <c r="D71" s="13">
        <v>2473</v>
      </c>
    </row>
    <row r="72" spans="1:4" x14ac:dyDescent="0.2">
      <c r="A72" s="12">
        <v>71</v>
      </c>
      <c r="B72" s="12" t="s">
        <v>35</v>
      </c>
      <c r="C72" s="12" t="s">
        <v>1156</v>
      </c>
      <c r="D72" s="13">
        <v>2397</v>
      </c>
    </row>
    <row r="73" spans="1:4" x14ac:dyDescent="0.2">
      <c r="A73" s="12">
        <v>72</v>
      </c>
      <c r="B73" s="12" t="s">
        <v>36</v>
      </c>
      <c r="C73" s="12" t="s">
        <v>1142</v>
      </c>
      <c r="D73" s="13">
        <v>2348</v>
      </c>
    </row>
    <row r="74" spans="1:4" x14ac:dyDescent="0.2">
      <c r="A74" s="12">
        <v>73</v>
      </c>
      <c r="B74" s="12" t="s">
        <v>37</v>
      </c>
      <c r="C74" s="12" t="s">
        <v>1136</v>
      </c>
      <c r="D74" s="13">
        <v>2340</v>
      </c>
    </row>
    <row r="75" spans="1:4" x14ac:dyDescent="0.2">
      <c r="A75" s="12">
        <v>74</v>
      </c>
      <c r="B75" s="12" t="s">
        <v>38</v>
      </c>
      <c r="C75" s="12" t="s">
        <v>1156</v>
      </c>
      <c r="D75" s="13">
        <v>2331</v>
      </c>
    </row>
    <row r="76" spans="1:4" x14ac:dyDescent="0.2">
      <c r="A76" s="12">
        <v>75</v>
      </c>
      <c r="B76" s="12" t="s">
        <v>39</v>
      </c>
      <c r="C76" s="12" t="s">
        <v>1137</v>
      </c>
      <c r="D76" s="13">
        <v>2314</v>
      </c>
    </row>
    <row r="77" spans="1:4" x14ac:dyDescent="0.2">
      <c r="A77" s="12">
        <v>76</v>
      </c>
      <c r="B77" s="12" t="s">
        <v>40</v>
      </c>
      <c r="C77" s="12" t="s">
        <v>1145</v>
      </c>
      <c r="D77" s="13">
        <v>2311</v>
      </c>
    </row>
    <row r="78" spans="1:4" x14ac:dyDescent="0.2">
      <c r="A78" s="12">
        <v>77</v>
      </c>
      <c r="B78" s="12" t="s">
        <v>41</v>
      </c>
      <c r="C78" s="12" t="s">
        <v>1152</v>
      </c>
      <c r="D78" s="13">
        <v>2303</v>
      </c>
    </row>
    <row r="79" spans="1:4" x14ac:dyDescent="0.2">
      <c r="A79" s="12">
        <v>78</v>
      </c>
      <c r="B79" s="12" t="s">
        <v>42</v>
      </c>
      <c r="C79" s="12" t="s">
        <v>1138</v>
      </c>
      <c r="D79" s="13">
        <v>2279</v>
      </c>
    </row>
    <row r="80" spans="1:4" x14ac:dyDescent="0.2">
      <c r="A80" s="12">
        <v>79</v>
      </c>
      <c r="B80" s="12" t="s">
        <v>43</v>
      </c>
      <c r="C80" s="12" t="s">
        <v>1156</v>
      </c>
      <c r="D80" s="13">
        <v>2260</v>
      </c>
    </row>
    <row r="81" spans="1:4" x14ac:dyDescent="0.2">
      <c r="A81" s="12">
        <v>80</v>
      </c>
      <c r="B81" s="12" t="s">
        <v>44</v>
      </c>
      <c r="C81" s="12" t="s">
        <v>1155</v>
      </c>
      <c r="D81" s="13">
        <v>2227</v>
      </c>
    </row>
    <row r="82" spans="1:4" x14ac:dyDescent="0.2">
      <c r="A82" s="12">
        <v>81</v>
      </c>
      <c r="B82" s="12" t="s">
        <v>45</v>
      </c>
      <c r="C82" s="12" t="s">
        <v>1139</v>
      </c>
      <c r="D82" s="13">
        <v>2209</v>
      </c>
    </row>
    <row r="83" spans="1:4" x14ac:dyDescent="0.2">
      <c r="A83" s="12">
        <v>82</v>
      </c>
      <c r="B83" s="12" t="s">
        <v>46</v>
      </c>
      <c r="C83" s="12" t="s">
        <v>1151</v>
      </c>
      <c r="D83" s="13">
        <v>2117</v>
      </c>
    </row>
    <row r="84" spans="1:4" x14ac:dyDescent="0.2">
      <c r="A84" s="12">
        <v>83</v>
      </c>
      <c r="B84" s="12" t="s">
        <v>47</v>
      </c>
      <c r="C84" s="12" t="s">
        <v>1134</v>
      </c>
      <c r="D84" s="13">
        <v>2098</v>
      </c>
    </row>
    <row r="85" spans="1:4" x14ac:dyDescent="0.2">
      <c r="A85" s="12">
        <v>84</v>
      </c>
      <c r="B85" s="12" t="s">
        <v>48</v>
      </c>
      <c r="C85" s="12" t="s">
        <v>1163</v>
      </c>
      <c r="D85" s="13">
        <v>2093</v>
      </c>
    </row>
    <row r="86" spans="1:4" x14ac:dyDescent="0.2">
      <c r="A86" s="12">
        <v>85</v>
      </c>
      <c r="B86" s="12" t="s">
        <v>49</v>
      </c>
      <c r="C86" s="12" t="s">
        <v>1136</v>
      </c>
      <c r="D86" s="13">
        <v>2032</v>
      </c>
    </row>
    <row r="87" spans="1:4" x14ac:dyDescent="0.2">
      <c r="A87" s="12">
        <v>86</v>
      </c>
      <c r="B87" s="12" t="s">
        <v>50</v>
      </c>
      <c r="C87" s="12" t="s">
        <v>1161</v>
      </c>
      <c r="D87" s="13">
        <v>1992</v>
      </c>
    </row>
    <row r="88" spans="1:4" x14ac:dyDescent="0.2">
      <c r="A88" s="12">
        <v>87</v>
      </c>
      <c r="B88" s="12" t="s">
        <v>51</v>
      </c>
      <c r="C88" s="12" t="s">
        <v>1154</v>
      </c>
      <c r="D88" s="13">
        <v>1959</v>
      </c>
    </row>
    <row r="89" spans="1:4" x14ac:dyDescent="0.2">
      <c r="A89" s="12">
        <v>88</v>
      </c>
      <c r="B89" s="12" t="s">
        <v>52</v>
      </c>
      <c r="C89" s="12" t="s">
        <v>1138</v>
      </c>
      <c r="D89" s="13">
        <v>1944</v>
      </c>
    </row>
    <row r="90" spans="1:4" x14ac:dyDescent="0.2">
      <c r="A90" s="12">
        <v>89</v>
      </c>
      <c r="B90" s="12" t="s">
        <v>53</v>
      </c>
      <c r="C90" s="12" t="s">
        <v>1147</v>
      </c>
      <c r="D90" s="13">
        <v>1943</v>
      </c>
    </row>
    <row r="91" spans="1:4" x14ac:dyDescent="0.2">
      <c r="A91" s="12">
        <v>90</v>
      </c>
      <c r="B91" s="12" t="s">
        <v>54</v>
      </c>
      <c r="C91" s="12" t="s">
        <v>1132</v>
      </c>
      <c r="D91" s="13">
        <v>1942</v>
      </c>
    </row>
    <row r="92" spans="1:4" x14ac:dyDescent="0.2">
      <c r="A92" s="12">
        <v>91</v>
      </c>
      <c r="B92" s="12" t="s">
        <v>55</v>
      </c>
      <c r="C92" s="12" t="s">
        <v>1157</v>
      </c>
      <c r="D92" s="13">
        <v>1900</v>
      </c>
    </row>
    <row r="93" spans="1:4" x14ac:dyDescent="0.2">
      <c r="A93" s="12">
        <v>92</v>
      </c>
      <c r="B93" s="12" t="s">
        <v>56</v>
      </c>
      <c r="C93" s="12" t="s">
        <v>1157</v>
      </c>
      <c r="D93" s="13">
        <v>1879</v>
      </c>
    </row>
    <row r="94" spans="1:4" x14ac:dyDescent="0.2">
      <c r="A94" s="12">
        <v>93</v>
      </c>
      <c r="B94" s="12" t="s">
        <v>57</v>
      </c>
      <c r="C94" s="12" t="s">
        <v>1133</v>
      </c>
      <c r="D94" s="13">
        <v>1872</v>
      </c>
    </row>
    <row r="95" spans="1:4" x14ac:dyDescent="0.2">
      <c r="A95" s="12">
        <v>94</v>
      </c>
      <c r="B95" s="12" t="s">
        <v>58</v>
      </c>
      <c r="C95" s="12" t="s">
        <v>1161</v>
      </c>
      <c r="D95" s="13">
        <v>1869</v>
      </c>
    </row>
    <row r="96" spans="1:4" x14ac:dyDescent="0.2">
      <c r="A96" s="12">
        <v>95</v>
      </c>
      <c r="B96" s="12" t="s">
        <v>59</v>
      </c>
      <c r="C96" s="12" t="s">
        <v>1150</v>
      </c>
      <c r="D96" s="13">
        <v>1852</v>
      </c>
    </row>
    <row r="97" spans="1:4" x14ac:dyDescent="0.2">
      <c r="A97" s="12">
        <v>96</v>
      </c>
      <c r="B97" s="12" t="s">
        <v>60</v>
      </c>
      <c r="C97" s="12" t="s">
        <v>1160</v>
      </c>
      <c r="D97" s="13">
        <v>1849</v>
      </c>
    </row>
    <row r="98" spans="1:4" x14ac:dyDescent="0.2">
      <c r="A98" s="12">
        <v>97</v>
      </c>
      <c r="B98" s="12" t="s">
        <v>61</v>
      </c>
      <c r="C98" s="12" t="s">
        <v>1154</v>
      </c>
      <c r="D98" s="13">
        <v>1816</v>
      </c>
    </row>
    <row r="99" spans="1:4" x14ac:dyDescent="0.2">
      <c r="A99" s="12">
        <v>98</v>
      </c>
      <c r="B99" s="12" t="s">
        <v>62</v>
      </c>
      <c r="C99" s="12" t="s">
        <v>1154</v>
      </c>
      <c r="D99" s="13">
        <v>1814</v>
      </c>
    </row>
    <row r="100" spans="1:4" x14ac:dyDescent="0.2">
      <c r="A100" s="12">
        <v>99</v>
      </c>
      <c r="B100" s="12" t="s">
        <v>64</v>
      </c>
      <c r="C100" s="12" t="s">
        <v>1143</v>
      </c>
      <c r="D100" s="13">
        <v>1774</v>
      </c>
    </row>
    <row r="101" spans="1:4" x14ac:dyDescent="0.2">
      <c r="A101" s="12">
        <v>100</v>
      </c>
      <c r="B101" s="12" t="s">
        <v>63</v>
      </c>
      <c r="C101" s="12" t="s">
        <v>1136</v>
      </c>
      <c r="D101" s="13">
        <v>1774</v>
      </c>
    </row>
    <row r="102" spans="1:4" x14ac:dyDescent="0.2">
      <c r="A102" s="12">
        <v>101</v>
      </c>
      <c r="B102" s="12" t="s">
        <v>76</v>
      </c>
      <c r="C102" s="12" t="s">
        <v>1139</v>
      </c>
      <c r="D102" s="13">
        <v>1769</v>
      </c>
    </row>
    <row r="103" spans="1:4" x14ac:dyDescent="0.2">
      <c r="A103" s="12">
        <v>102</v>
      </c>
      <c r="B103" s="12" t="s">
        <v>77</v>
      </c>
      <c r="C103" s="12" t="s">
        <v>1138</v>
      </c>
      <c r="D103" s="13">
        <v>1765</v>
      </c>
    </row>
    <row r="104" spans="1:4" x14ac:dyDescent="0.2">
      <c r="A104" s="12">
        <v>103</v>
      </c>
      <c r="B104" s="12" t="s">
        <v>78</v>
      </c>
      <c r="C104" s="12" t="s">
        <v>1147</v>
      </c>
      <c r="D104" s="13">
        <v>1756</v>
      </c>
    </row>
    <row r="105" spans="1:4" x14ac:dyDescent="0.2">
      <c r="A105" s="12">
        <v>104</v>
      </c>
      <c r="B105" s="12" t="s">
        <v>79</v>
      </c>
      <c r="C105" s="12" t="s">
        <v>1154</v>
      </c>
      <c r="D105" s="13">
        <v>1753</v>
      </c>
    </row>
    <row r="106" spans="1:4" x14ac:dyDescent="0.2">
      <c r="A106" s="12">
        <v>105</v>
      </c>
      <c r="B106" s="12" t="s">
        <v>80</v>
      </c>
      <c r="C106" s="12" t="s">
        <v>1133</v>
      </c>
      <c r="D106" s="13">
        <v>1741</v>
      </c>
    </row>
    <row r="107" spans="1:4" x14ac:dyDescent="0.2">
      <c r="A107" s="12">
        <v>106</v>
      </c>
      <c r="B107" s="12" t="s">
        <v>81</v>
      </c>
      <c r="C107" s="12" t="s">
        <v>1160</v>
      </c>
      <c r="D107" s="13">
        <v>1695</v>
      </c>
    </row>
    <row r="108" spans="1:4" x14ac:dyDescent="0.2">
      <c r="A108" s="12">
        <v>107</v>
      </c>
      <c r="B108" s="12" t="s">
        <v>82</v>
      </c>
      <c r="C108" s="12" t="s">
        <v>1147</v>
      </c>
      <c r="D108" s="13">
        <v>1664</v>
      </c>
    </row>
    <row r="109" spans="1:4" x14ac:dyDescent="0.2">
      <c r="A109" s="12">
        <v>108</v>
      </c>
      <c r="B109" s="12" t="s">
        <v>83</v>
      </c>
      <c r="C109" s="12" t="s">
        <v>1138</v>
      </c>
      <c r="D109" s="13">
        <v>1645</v>
      </c>
    </row>
    <row r="110" spans="1:4" x14ac:dyDescent="0.2">
      <c r="A110" s="12">
        <v>109</v>
      </c>
      <c r="B110" s="12" t="s">
        <v>84</v>
      </c>
      <c r="C110" s="12" t="s">
        <v>1138</v>
      </c>
      <c r="D110" s="13">
        <v>1631</v>
      </c>
    </row>
    <row r="111" spans="1:4" x14ac:dyDescent="0.2">
      <c r="A111" s="12">
        <v>110</v>
      </c>
      <c r="B111" s="12" t="s">
        <v>85</v>
      </c>
      <c r="C111" s="12" t="s">
        <v>1157</v>
      </c>
      <c r="D111" s="13">
        <v>1618</v>
      </c>
    </row>
    <row r="112" spans="1:4" x14ac:dyDescent="0.2">
      <c r="A112" s="12">
        <v>111</v>
      </c>
      <c r="B112" s="12" t="s">
        <v>86</v>
      </c>
      <c r="C112" s="12" t="s">
        <v>1135</v>
      </c>
      <c r="D112" s="13">
        <v>1607</v>
      </c>
    </row>
    <row r="113" spans="1:4" x14ac:dyDescent="0.2">
      <c r="A113" s="12">
        <v>112</v>
      </c>
      <c r="B113" s="12" t="s">
        <v>87</v>
      </c>
      <c r="C113" s="12" t="s">
        <v>1144</v>
      </c>
      <c r="D113" s="13">
        <v>1600</v>
      </c>
    </row>
    <row r="114" spans="1:4" x14ac:dyDescent="0.2">
      <c r="A114" s="12">
        <v>113</v>
      </c>
      <c r="B114" s="12" t="s">
        <v>88</v>
      </c>
      <c r="C114" s="12" t="s">
        <v>1156</v>
      </c>
      <c r="D114" s="13">
        <v>1596</v>
      </c>
    </row>
    <row r="115" spans="1:4" x14ac:dyDescent="0.2">
      <c r="A115" s="12">
        <v>114</v>
      </c>
      <c r="B115" s="12" t="s">
        <v>89</v>
      </c>
      <c r="C115" s="12" t="s">
        <v>1141</v>
      </c>
      <c r="D115" s="13">
        <v>1582</v>
      </c>
    </row>
    <row r="116" spans="1:4" x14ac:dyDescent="0.2">
      <c r="A116" s="12">
        <v>115</v>
      </c>
      <c r="B116" s="12" t="s">
        <v>90</v>
      </c>
      <c r="C116" s="12" t="s">
        <v>1142</v>
      </c>
      <c r="D116" s="13">
        <v>1573</v>
      </c>
    </row>
    <row r="117" spans="1:4" x14ac:dyDescent="0.2">
      <c r="A117" s="12">
        <v>116</v>
      </c>
      <c r="B117" s="12" t="s">
        <v>91</v>
      </c>
      <c r="C117" s="12" t="s">
        <v>1157</v>
      </c>
      <c r="D117" s="13">
        <v>1566</v>
      </c>
    </row>
    <row r="118" spans="1:4" x14ac:dyDescent="0.2">
      <c r="A118" s="12">
        <v>117</v>
      </c>
      <c r="B118" s="12" t="s">
        <v>92</v>
      </c>
      <c r="C118" s="12" t="s">
        <v>1160</v>
      </c>
      <c r="D118" s="13">
        <v>1545</v>
      </c>
    </row>
    <row r="119" spans="1:4" x14ac:dyDescent="0.2">
      <c r="A119" s="12">
        <v>118</v>
      </c>
      <c r="B119" s="12" t="s">
        <v>93</v>
      </c>
      <c r="C119" s="12" t="s">
        <v>1150</v>
      </c>
      <c r="D119" s="13">
        <v>1542</v>
      </c>
    </row>
    <row r="120" spans="1:4" x14ac:dyDescent="0.2">
      <c r="A120" s="12">
        <v>119</v>
      </c>
      <c r="B120" s="12" t="s">
        <v>94</v>
      </c>
      <c r="C120" s="12" t="s">
        <v>1143</v>
      </c>
      <c r="D120" s="13">
        <v>1519</v>
      </c>
    </row>
    <row r="121" spans="1:4" x14ac:dyDescent="0.2">
      <c r="A121" s="12">
        <v>120</v>
      </c>
      <c r="B121" s="12" t="s">
        <v>95</v>
      </c>
      <c r="C121" s="12" t="s">
        <v>1134</v>
      </c>
      <c r="D121" s="13">
        <v>1516</v>
      </c>
    </row>
    <row r="122" spans="1:4" x14ac:dyDescent="0.2">
      <c r="A122" s="12">
        <v>121</v>
      </c>
      <c r="B122" s="12" t="s">
        <v>96</v>
      </c>
      <c r="C122" s="12" t="s">
        <v>1159</v>
      </c>
      <c r="D122" s="13">
        <v>1512</v>
      </c>
    </row>
    <row r="123" spans="1:4" x14ac:dyDescent="0.2">
      <c r="A123" s="12">
        <v>122</v>
      </c>
      <c r="B123" s="12" t="s">
        <v>97</v>
      </c>
      <c r="C123" s="12" t="s">
        <v>1159</v>
      </c>
      <c r="D123" s="13">
        <v>1498</v>
      </c>
    </row>
    <row r="124" spans="1:4" x14ac:dyDescent="0.2">
      <c r="A124" s="12">
        <v>123</v>
      </c>
      <c r="B124" s="12" t="s">
        <v>98</v>
      </c>
      <c r="C124" s="12" t="s">
        <v>1156</v>
      </c>
      <c r="D124" s="13">
        <v>1464</v>
      </c>
    </row>
    <row r="125" spans="1:4" x14ac:dyDescent="0.2">
      <c r="A125" s="12">
        <v>124</v>
      </c>
      <c r="B125" s="12" t="s">
        <v>99</v>
      </c>
      <c r="C125" s="12" t="s">
        <v>1139</v>
      </c>
      <c r="D125" s="13">
        <v>1460</v>
      </c>
    </row>
    <row r="126" spans="1:4" x14ac:dyDescent="0.2">
      <c r="A126" s="12">
        <v>125</v>
      </c>
      <c r="B126" s="12" t="s">
        <v>100</v>
      </c>
      <c r="C126" s="12" t="s">
        <v>1153</v>
      </c>
      <c r="D126" s="13">
        <v>1460</v>
      </c>
    </row>
    <row r="127" spans="1:4" x14ac:dyDescent="0.2">
      <c r="A127" s="12">
        <v>126</v>
      </c>
      <c r="B127" s="12" t="s">
        <v>101</v>
      </c>
      <c r="C127" s="12" t="s">
        <v>1161</v>
      </c>
      <c r="D127" s="13">
        <v>1459</v>
      </c>
    </row>
    <row r="128" spans="1:4" x14ac:dyDescent="0.2">
      <c r="A128" s="12">
        <v>127</v>
      </c>
      <c r="B128" s="12" t="s">
        <v>102</v>
      </c>
      <c r="C128" s="12" t="s">
        <v>1138</v>
      </c>
      <c r="D128" s="13">
        <v>1442</v>
      </c>
    </row>
    <row r="129" spans="1:4" x14ac:dyDescent="0.2">
      <c r="A129" s="12">
        <v>128</v>
      </c>
      <c r="B129" s="12" t="s">
        <v>103</v>
      </c>
      <c r="C129" s="12" t="s">
        <v>1157</v>
      </c>
      <c r="D129" s="13">
        <v>1436</v>
      </c>
    </row>
    <row r="130" spans="1:4" x14ac:dyDescent="0.2">
      <c r="A130" s="12">
        <v>129</v>
      </c>
      <c r="B130" s="12" t="s">
        <v>104</v>
      </c>
      <c r="C130" s="12" t="s">
        <v>1163</v>
      </c>
      <c r="D130" s="13">
        <v>1423</v>
      </c>
    </row>
    <row r="131" spans="1:4" x14ac:dyDescent="0.2">
      <c r="A131" s="12">
        <v>130</v>
      </c>
      <c r="B131" s="12" t="s">
        <v>105</v>
      </c>
      <c r="C131" s="12" t="s">
        <v>1159</v>
      </c>
      <c r="D131" s="13">
        <v>1420</v>
      </c>
    </row>
    <row r="132" spans="1:4" x14ac:dyDescent="0.2">
      <c r="A132" s="12">
        <v>131</v>
      </c>
      <c r="B132" s="12" t="s">
        <v>106</v>
      </c>
      <c r="C132" s="12" t="s">
        <v>1145</v>
      </c>
      <c r="D132" s="13">
        <v>1419</v>
      </c>
    </row>
    <row r="133" spans="1:4" x14ac:dyDescent="0.2">
      <c r="A133" s="12">
        <v>132</v>
      </c>
      <c r="B133" s="12" t="s">
        <v>107</v>
      </c>
      <c r="C133" s="12" t="s">
        <v>1134</v>
      </c>
      <c r="D133" s="13">
        <v>1408</v>
      </c>
    </row>
    <row r="134" spans="1:4" x14ac:dyDescent="0.2">
      <c r="A134" s="12">
        <v>133</v>
      </c>
      <c r="B134" s="12" t="s">
        <v>108</v>
      </c>
      <c r="C134" s="12" t="s">
        <v>1158</v>
      </c>
      <c r="D134" s="13">
        <v>1402</v>
      </c>
    </row>
    <row r="135" spans="1:4" x14ac:dyDescent="0.2">
      <c r="A135" s="12">
        <v>134</v>
      </c>
      <c r="B135" s="12" t="s">
        <v>109</v>
      </c>
      <c r="C135" s="12" t="s">
        <v>1159</v>
      </c>
      <c r="D135" s="13">
        <v>1396</v>
      </c>
    </row>
    <row r="136" spans="1:4" x14ac:dyDescent="0.2">
      <c r="A136" s="12">
        <v>136</v>
      </c>
      <c r="B136" s="12" t="s">
        <v>110</v>
      </c>
      <c r="C136" s="12" t="s">
        <v>1156</v>
      </c>
      <c r="D136" s="13">
        <v>1391</v>
      </c>
    </row>
    <row r="137" spans="1:4" x14ac:dyDescent="0.2">
      <c r="A137" s="12">
        <v>137</v>
      </c>
      <c r="B137" s="12" t="s">
        <v>112</v>
      </c>
      <c r="C137" s="12" t="s">
        <v>1157</v>
      </c>
      <c r="D137" s="13">
        <v>1391</v>
      </c>
    </row>
    <row r="138" spans="1:4" x14ac:dyDescent="0.2">
      <c r="A138" s="12">
        <v>135</v>
      </c>
      <c r="B138" s="12" t="s">
        <v>111</v>
      </c>
      <c r="C138" s="12" t="s">
        <v>1152</v>
      </c>
      <c r="D138" s="13">
        <v>1391</v>
      </c>
    </row>
    <row r="139" spans="1:4" x14ac:dyDescent="0.2">
      <c r="A139" s="12">
        <v>138</v>
      </c>
      <c r="B139" s="12" t="s">
        <v>113</v>
      </c>
      <c r="C139" s="12" t="s">
        <v>1140</v>
      </c>
      <c r="D139" s="13">
        <v>1389</v>
      </c>
    </row>
    <row r="140" spans="1:4" x14ac:dyDescent="0.2">
      <c r="A140" s="12">
        <v>139</v>
      </c>
      <c r="B140" s="12" t="s">
        <v>114</v>
      </c>
      <c r="C140" s="12" t="s">
        <v>1139</v>
      </c>
      <c r="D140" s="13">
        <v>1388</v>
      </c>
    </row>
    <row r="141" spans="1:4" x14ac:dyDescent="0.2">
      <c r="A141" s="12">
        <v>140</v>
      </c>
      <c r="B141" s="12" t="s">
        <v>115</v>
      </c>
      <c r="C141" s="12" t="s">
        <v>1142</v>
      </c>
      <c r="D141" s="13">
        <v>1386</v>
      </c>
    </row>
    <row r="142" spans="1:4" x14ac:dyDescent="0.2">
      <c r="A142" s="12">
        <v>141</v>
      </c>
      <c r="B142" s="12" t="s">
        <v>116</v>
      </c>
      <c r="C142" s="12" t="s">
        <v>1157</v>
      </c>
      <c r="D142" s="13">
        <v>1380</v>
      </c>
    </row>
    <row r="143" spans="1:4" x14ac:dyDescent="0.2">
      <c r="A143" s="12">
        <v>142</v>
      </c>
      <c r="B143" s="12" t="s">
        <v>117</v>
      </c>
      <c r="C143" s="12" t="s">
        <v>1139</v>
      </c>
      <c r="D143" s="13">
        <v>1376</v>
      </c>
    </row>
    <row r="144" spans="1:4" x14ac:dyDescent="0.2">
      <c r="A144" s="12">
        <v>143</v>
      </c>
      <c r="B144" s="12" t="s">
        <v>118</v>
      </c>
      <c r="C144" s="12" t="s">
        <v>1158</v>
      </c>
      <c r="D144" s="13">
        <v>1369</v>
      </c>
    </row>
    <row r="145" spans="1:4" x14ac:dyDescent="0.2">
      <c r="A145" s="12">
        <v>144</v>
      </c>
      <c r="B145" s="12" t="s">
        <v>119</v>
      </c>
      <c r="C145" s="12" t="s">
        <v>1136</v>
      </c>
      <c r="D145" s="13">
        <v>1348</v>
      </c>
    </row>
    <row r="146" spans="1:4" x14ac:dyDescent="0.2">
      <c r="A146" s="12">
        <v>146</v>
      </c>
      <c r="B146" s="12" t="s">
        <v>120</v>
      </c>
      <c r="C146" s="12" t="s">
        <v>1139</v>
      </c>
      <c r="D146" s="13">
        <v>1325</v>
      </c>
    </row>
    <row r="147" spans="1:4" x14ac:dyDescent="0.2">
      <c r="A147" s="12">
        <v>145</v>
      </c>
      <c r="B147" s="12" t="s">
        <v>121</v>
      </c>
      <c r="C147" s="12" t="s">
        <v>1136</v>
      </c>
      <c r="D147" s="13">
        <v>1325</v>
      </c>
    </row>
    <row r="148" spans="1:4" x14ac:dyDescent="0.2">
      <c r="A148" s="12">
        <v>147</v>
      </c>
      <c r="B148" s="12" t="s">
        <v>122</v>
      </c>
      <c r="C148" s="12" t="s">
        <v>1151</v>
      </c>
      <c r="D148" s="13">
        <v>1324</v>
      </c>
    </row>
    <row r="149" spans="1:4" x14ac:dyDescent="0.2">
      <c r="A149" s="12">
        <v>148</v>
      </c>
      <c r="B149" s="12" t="s">
        <v>123</v>
      </c>
      <c r="C149" s="12" t="s">
        <v>1141</v>
      </c>
      <c r="D149" s="13">
        <v>1317</v>
      </c>
    </row>
    <row r="150" spans="1:4" x14ac:dyDescent="0.2">
      <c r="A150" s="12">
        <v>149</v>
      </c>
      <c r="B150" s="12" t="s">
        <v>125</v>
      </c>
      <c r="C150" s="12" t="s">
        <v>1139</v>
      </c>
      <c r="D150" s="13">
        <v>1314</v>
      </c>
    </row>
    <row r="151" spans="1:4" x14ac:dyDescent="0.2">
      <c r="A151" s="12">
        <v>150</v>
      </c>
      <c r="B151" s="12" t="s">
        <v>124</v>
      </c>
      <c r="C151" s="12" t="s">
        <v>1155</v>
      </c>
      <c r="D151" s="13">
        <v>1314</v>
      </c>
    </row>
    <row r="152" spans="1:4" x14ac:dyDescent="0.2">
      <c r="A152" s="12">
        <v>151</v>
      </c>
      <c r="B152" s="12" t="s">
        <v>126</v>
      </c>
      <c r="C152" s="12" t="s">
        <v>1161</v>
      </c>
      <c r="D152" s="13">
        <v>1298</v>
      </c>
    </row>
    <row r="153" spans="1:4" x14ac:dyDescent="0.2">
      <c r="A153" s="12">
        <v>153</v>
      </c>
      <c r="B153" s="12" t="s">
        <v>127</v>
      </c>
      <c r="C153" s="12" t="s">
        <v>1156</v>
      </c>
      <c r="D153" s="13">
        <v>1293</v>
      </c>
    </row>
    <row r="154" spans="1:4" x14ac:dyDescent="0.2">
      <c r="A154" s="12">
        <v>152</v>
      </c>
      <c r="B154" s="12" t="s">
        <v>128</v>
      </c>
      <c r="C154" s="12" t="s">
        <v>1134</v>
      </c>
      <c r="D154" s="13">
        <v>1293</v>
      </c>
    </row>
    <row r="155" spans="1:4" x14ac:dyDescent="0.2">
      <c r="A155" s="12">
        <v>154</v>
      </c>
      <c r="B155" s="12" t="s">
        <v>129</v>
      </c>
      <c r="C155" s="12" t="s">
        <v>1151</v>
      </c>
      <c r="D155" s="13">
        <v>1291</v>
      </c>
    </row>
    <row r="156" spans="1:4" x14ac:dyDescent="0.2">
      <c r="A156" s="12">
        <v>155</v>
      </c>
      <c r="B156" s="12" t="s">
        <v>130</v>
      </c>
      <c r="C156" s="12" t="s">
        <v>1134</v>
      </c>
      <c r="D156" s="13">
        <v>1287</v>
      </c>
    </row>
    <row r="157" spans="1:4" x14ac:dyDescent="0.2">
      <c r="A157" s="12">
        <v>156</v>
      </c>
      <c r="B157" s="12" t="s">
        <v>131</v>
      </c>
      <c r="C157" s="12" t="s">
        <v>1136</v>
      </c>
      <c r="D157" s="13">
        <v>1281</v>
      </c>
    </row>
    <row r="158" spans="1:4" x14ac:dyDescent="0.2">
      <c r="A158" s="12">
        <v>157</v>
      </c>
      <c r="B158" s="12" t="s">
        <v>132</v>
      </c>
      <c r="C158" s="12" t="s">
        <v>1150</v>
      </c>
      <c r="D158" s="13">
        <v>1272</v>
      </c>
    </row>
    <row r="159" spans="1:4" x14ac:dyDescent="0.2">
      <c r="A159" s="12">
        <v>158</v>
      </c>
      <c r="B159" s="12" t="s">
        <v>133</v>
      </c>
      <c r="C159" s="12" t="s">
        <v>1133</v>
      </c>
      <c r="D159" s="13">
        <v>1262</v>
      </c>
    </row>
    <row r="160" spans="1:4" x14ac:dyDescent="0.2">
      <c r="A160" s="12">
        <v>159</v>
      </c>
      <c r="B160" s="12" t="s">
        <v>134</v>
      </c>
      <c r="C160" s="12" t="s">
        <v>1161</v>
      </c>
      <c r="D160" s="13">
        <v>1237</v>
      </c>
    </row>
    <row r="161" spans="1:6" x14ac:dyDescent="0.2">
      <c r="A161" s="12">
        <v>160</v>
      </c>
      <c r="B161" s="12" t="s">
        <v>135</v>
      </c>
      <c r="C161" s="12" t="s">
        <v>1136</v>
      </c>
      <c r="D161" s="13">
        <v>1230</v>
      </c>
    </row>
    <row r="162" spans="1:6" x14ac:dyDescent="0.2">
      <c r="A162" s="12">
        <v>161</v>
      </c>
      <c r="B162" s="12" t="s">
        <v>136</v>
      </c>
      <c r="C162" s="12" t="s">
        <v>1139</v>
      </c>
      <c r="D162" s="13">
        <v>1213</v>
      </c>
    </row>
    <row r="163" spans="1:6" x14ac:dyDescent="0.2">
      <c r="A163" s="12">
        <v>162</v>
      </c>
      <c r="B163" s="12" t="s">
        <v>137</v>
      </c>
      <c r="C163" s="12" t="s">
        <v>1156</v>
      </c>
      <c r="D163" s="13">
        <v>1210</v>
      </c>
    </row>
    <row r="164" spans="1:6" x14ac:dyDescent="0.2">
      <c r="A164" s="12">
        <v>163</v>
      </c>
      <c r="B164" s="12" t="s">
        <v>138</v>
      </c>
      <c r="C164" s="12" t="s">
        <v>1139</v>
      </c>
      <c r="D164" s="13">
        <v>1203</v>
      </c>
      <c r="F164" s="12" t="s">
        <v>1131</v>
      </c>
    </row>
    <row r="165" spans="1:6" x14ac:dyDescent="0.2">
      <c r="A165" s="12">
        <v>164</v>
      </c>
      <c r="B165" s="12" t="s">
        <v>139</v>
      </c>
      <c r="C165" s="12" t="s">
        <v>1141</v>
      </c>
      <c r="D165" s="13">
        <v>1176</v>
      </c>
    </row>
    <row r="166" spans="1:6" x14ac:dyDescent="0.2">
      <c r="A166" s="12">
        <v>165</v>
      </c>
      <c r="B166" s="12" t="s">
        <v>140</v>
      </c>
      <c r="C166" s="12" t="s">
        <v>1159</v>
      </c>
      <c r="D166" s="13">
        <v>1176</v>
      </c>
    </row>
    <row r="167" spans="1:6" x14ac:dyDescent="0.2">
      <c r="A167" s="12">
        <v>166</v>
      </c>
      <c r="B167" s="12" t="s">
        <v>141</v>
      </c>
      <c r="C167" s="12" t="s">
        <v>1150</v>
      </c>
      <c r="D167" s="13">
        <v>1175</v>
      </c>
    </row>
    <row r="168" spans="1:6" x14ac:dyDescent="0.2">
      <c r="A168" s="12">
        <v>167</v>
      </c>
      <c r="B168" s="12" t="s">
        <v>142</v>
      </c>
      <c r="C168" s="12" t="s">
        <v>1147</v>
      </c>
      <c r="D168" s="13">
        <v>1155</v>
      </c>
    </row>
    <row r="169" spans="1:6" x14ac:dyDescent="0.2">
      <c r="A169" s="12">
        <v>168</v>
      </c>
      <c r="B169" s="12" t="s">
        <v>143</v>
      </c>
      <c r="C169" s="12" t="s">
        <v>1157</v>
      </c>
      <c r="D169" s="13">
        <v>1154</v>
      </c>
    </row>
    <row r="170" spans="1:6" x14ac:dyDescent="0.2">
      <c r="A170" s="12">
        <v>169</v>
      </c>
      <c r="B170" s="12" t="s">
        <v>144</v>
      </c>
      <c r="C170" s="12" t="s">
        <v>1160</v>
      </c>
      <c r="D170" s="13">
        <v>1148</v>
      </c>
    </row>
    <row r="171" spans="1:6" x14ac:dyDescent="0.2">
      <c r="A171" s="12">
        <v>170</v>
      </c>
      <c r="B171" s="12" t="s">
        <v>145</v>
      </c>
      <c r="C171" s="12" t="s">
        <v>1153</v>
      </c>
      <c r="D171" s="13">
        <v>1147</v>
      </c>
    </row>
    <row r="172" spans="1:6" x14ac:dyDescent="0.2">
      <c r="A172" s="12">
        <v>171</v>
      </c>
      <c r="B172" s="12" t="s">
        <v>146</v>
      </c>
      <c r="C172" s="12" t="s">
        <v>1135</v>
      </c>
      <c r="D172" s="13">
        <v>1119</v>
      </c>
    </row>
    <row r="173" spans="1:6" x14ac:dyDescent="0.2">
      <c r="A173" s="12">
        <v>172</v>
      </c>
      <c r="B173" s="12" t="s">
        <v>147</v>
      </c>
      <c r="C173" s="12" t="s">
        <v>1150</v>
      </c>
      <c r="D173" s="13">
        <v>1115</v>
      </c>
    </row>
    <row r="174" spans="1:6" x14ac:dyDescent="0.2">
      <c r="A174" s="12">
        <v>173</v>
      </c>
      <c r="B174" s="12" t="s">
        <v>148</v>
      </c>
      <c r="C174" s="12" t="s">
        <v>1150</v>
      </c>
      <c r="D174" s="13">
        <v>1108</v>
      </c>
    </row>
    <row r="175" spans="1:6" x14ac:dyDescent="0.2">
      <c r="A175" s="12">
        <v>174</v>
      </c>
      <c r="B175" s="12" t="s">
        <v>149</v>
      </c>
      <c r="C175" s="12" t="s">
        <v>1135</v>
      </c>
      <c r="D175" s="13">
        <v>1093</v>
      </c>
    </row>
    <row r="176" spans="1:6" x14ac:dyDescent="0.2">
      <c r="A176" s="12">
        <v>175</v>
      </c>
      <c r="B176" s="12" t="s">
        <v>150</v>
      </c>
      <c r="C176" s="12" t="s">
        <v>1134</v>
      </c>
      <c r="D176" s="13">
        <v>1072</v>
      </c>
    </row>
    <row r="177" spans="1:4" x14ac:dyDescent="0.2">
      <c r="A177" s="12">
        <v>176</v>
      </c>
      <c r="B177" s="12" t="s">
        <v>151</v>
      </c>
      <c r="C177" s="12" t="s">
        <v>1156</v>
      </c>
      <c r="D177" s="13">
        <v>1068</v>
      </c>
    </row>
    <row r="178" spans="1:4" x14ac:dyDescent="0.2">
      <c r="A178" s="12">
        <v>177</v>
      </c>
      <c r="B178" s="12" t="s">
        <v>152</v>
      </c>
      <c r="C178" s="12" t="s">
        <v>1137</v>
      </c>
      <c r="D178" s="13">
        <v>1065</v>
      </c>
    </row>
    <row r="179" spans="1:4" x14ac:dyDescent="0.2">
      <c r="A179" s="12">
        <v>178</v>
      </c>
      <c r="B179" s="12" t="s">
        <v>153</v>
      </c>
      <c r="C179" s="12" t="s">
        <v>1153</v>
      </c>
      <c r="D179" s="13">
        <v>1063</v>
      </c>
    </row>
    <row r="180" spans="1:4" x14ac:dyDescent="0.2">
      <c r="A180" s="12">
        <v>179</v>
      </c>
      <c r="B180" s="12" t="s">
        <v>154</v>
      </c>
      <c r="C180" s="12" t="s">
        <v>1145</v>
      </c>
      <c r="D180" s="13">
        <v>1060</v>
      </c>
    </row>
    <row r="181" spans="1:4" x14ac:dyDescent="0.2">
      <c r="A181" s="12">
        <v>180</v>
      </c>
      <c r="B181" s="12" t="s">
        <v>155</v>
      </c>
      <c r="C181" s="12" t="s">
        <v>1156</v>
      </c>
      <c r="D181" s="13">
        <v>1041</v>
      </c>
    </row>
    <row r="182" spans="1:4" x14ac:dyDescent="0.2">
      <c r="A182" s="12">
        <v>181</v>
      </c>
      <c r="B182" s="12" t="s">
        <v>156</v>
      </c>
      <c r="C182" s="12" t="s">
        <v>1141</v>
      </c>
      <c r="D182" s="13">
        <v>1040</v>
      </c>
    </row>
    <row r="183" spans="1:4" x14ac:dyDescent="0.2">
      <c r="A183" s="12">
        <v>182</v>
      </c>
      <c r="B183" s="12" t="s">
        <v>157</v>
      </c>
      <c r="C183" s="12" t="s">
        <v>1161</v>
      </c>
      <c r="D183" s="13">
        <v>1035</v>
      </c>
    </row>
    <row r="184" spans="1:4" x14ac:dyDescent="0.2">
      <c r="A184" s="12">
        <v>183</v>
      </c>
      <c r="B184" s="12" t="s">
        <v>158</v>
      </c>
      <c r="C184" s="12" t="s">
        <v>1132</v>
      </c>
      <c r="D184" s="13">
        <v>1028</v>
      </c>
    </row>
    <row r="185" spans="1:4" x14ac:dyDescent="0.2">
      <c r="A185" s="12">
        <v>184</v>
      </c>
      <c r="B185" s="12" t="s">
        <v>159</v>
      </c>
      <c r="C185" s="12" t="s">
        <v>1157</v>
      </c>
      <c r="D185" s="13">
        <v>1027</v>
      </c>
    </row>
    <row r="186" spans="1:4" x14ac:dyDescent="0.2">
      <c r="A186" s="12">
        <v>185</v>
      </c>
      <c r="B186" s="12" t="s">
        <v>160</v>
      </c>
      <c r="C186" s="12" t="s">
        <v>1150</v>
      </c>
      <c r="D186" s="13">
        <v>1022</v>
      </c>
    </row>
    <row r="187" spans="1:4" x14ac:dyDescent="0.2">
      <c r="A187" s="12">
        <v>186</v>
      </c>
      <c r="B187" s="12" t="s">
        <v>161</v>
      </c>
      <c r="C187" s="12" t="s">
        <v>1150</v>
      </c>
      <c r="D187" s="13">
        <v>1019</v>
      </c>
    </row>
    <row r="188" spans="1:4" x14ac:dyDescent="0.2">
      <c r="A188" s="12">
        <v>187</v>
      </c>
      <c r="B188" s="12" t="s">
        <v>162</v>
      </c>
      <c r="C188" s="12" t="s">
        <v>1138</v>
      </c>
      <c r="D188" s="13">
        <v>1017</v>
      </c>
    </row>
    <row r="189" spans="1:4" x14ac:dyDescent="0.2">
      <c r="A189" s="12">
        <v>188</v>
      </c>
      <c r="B189" s="12" t="s">
        <v>163</v>
      </c>
      <c r="C189" s="12" t="s">
        <v>1151</v>
      </c>
      <c r="D189" s="13">
        <v>1016</v>
      </c>
    </row>
    <row r="190" spans="1:4" x14ac:dyDescent="0.2">
      <c r="A190" s="12">
        <v>189</v>
      </c>
      <c r="B190" s="12" t="s">
        <v>164</v>
      </c>
      <c r="C190" s="12" t="s">
        <v>1138</v>
      </c>
      <c r="D190" s="13">
        <v>1014</v>
      </c>
    </row>
    <row r="191" spans="1:4" x14ac:dyDescent="0.2">
      <c r="A191" s="12">
        <v>190</v>
      </c>
      <c r="B191" s="12" t="s">
        <v>165</v>
      </c>
      <c r="C191" s="12" t="s">
        <v>1147</v>
      </c>
      <c r="D191" s="13">
        <v>1003</v>
      </c>
    </row>
    <row r="192" spans="1:4" x14ac:dyDescent="0.2">
      <c r="A192" s="12">
        <v>191</v>
      </c>
      <c r="B192" s="12" t="s">
        <v>166</v>
      </c>
      <c r="C192" s="12" t="s">
        <v>1154</v>
      </c>
      <c r="D192" s="13">
        <v>999</v>
      </c>
    </row>
    <row r="193" spans="1:4" x14ac:dyDescent="0.2">
      <c r="A193" s="12">
        <v>192</v>
      </c>
      <c r="B193" s="12" t="s">
        <v>167</v>
      </c>
      <c r="C193" s="12" t="s">
        <v>1138</v>
      </c>
      <c r="D193" s="13">
        <v>989</v>
      </c>
    </row>
    <row r="194" spans="1:4" x14ac:dyDescent="0.2">
      <c r="A194" s="12">
        <v>193</v>
      </c>
      <c r="B194" s="12" t="s">
        <v>168</v>
      </c>
      <c r="C194" s="12" t="s">
        <v>1139</v>
      </c>
      <c r="D194" s="13">
        <v>987</v>
      </c>
    </row>
    <row r="195" spans="1:4" x14ac:dyDescent="0.2">
      <c r="A195" s="12">
        <v>194</v>
      </c>
      <c r="B195" s="12" t="s">
        <v>169</v>
      </c>
      <c r="C195" s="12" t="s">
        <v>1142</v>
      </c>
      <c r="D195" s="13">
        <v>985</v>
      </c>
    </row>
    <row r="196" spans="1:4" x14ac:dyDescent="0.2">
      <c r="A196" s="12">
        <v>195</v>
      </c>
      <c r="B196" s="12" t="s">
        <v>170</v>
      </c>
      <c r="C196" s="12" t="s">
        <v>1157</v>
      </c>
      <c r="D196" s="13">
        <v>984</v>
      </c>
    </row>
    <row r="197" spans="1:4" x14ac:dyDescent="0.2">
      <c r="A197" s="12">
        <v>196</v>
      </c>
      <c r="B197" s="12" t="s">
        <v>171</v>
      </c>
      <c r="C197" s="12" t="s">
        <v>1153</v>
      </c>
      <c r="D197" s="13">
        <v>981</v>
      </c>
    </row>
    <row r="198" spans="1:4" x14ac:dyDescent="0.2">
      <c r="A198" s="12">
        <v>197</v>
      </c>
      <c r="B198" s="12" t="s">
        <v>172</v>
      </c>
      <c r="C198" s="12" t="s">
        <v>1150</v>
      </c>
      <c r="D198" s="13">
        <v>978</v>
      </c>
    </row>
    <row r="199" spans="1:4" x14ac:dyDescent="0.2">
      <c r="A199" s="12">
        <v>198</v>
      </c>
      <c r="B199" s="12" t="s">
        <v>173</v>
      </c>
      <c r="C199" s="12" t="s">
        <v>1152</v>
      </c>
      <c r="D199" s="13">
        <v>970</v>
      </c>
    </row>
    <row r="200" spans="1:4" x14ac:dyDescent="0.2">
      <c r="A200" s="12">
        <v>199</v>
      </c>
      <c r="B200" s="12" t="s">
        <v>174</v>
      </c>
      <c r="C200" s="12" t="s">
        <v>1137</v>
      </c>
      <c r="D200" s="13">
        <v>967</v>
      </c>
    </row>
    <row r="201" spans="1:4" x14ac:dyDescent="0.2">
      <c r="A201" s="12">
        <v>200</v>
      </c>
      <c r="B201" s="12" t="s">
        <v>175</v>
      </c>
      <c r="C201" s="12" t="s">
        <v>1141</v>
      </c>
      <c r="D201" s="13">
        <v>965</v>
      </c>
    </row>
    <row r="202" spans="1:4" x14ac:dyDescent="0.2">
      <c r="A202" s="12">
        <v>201</v>
      </c>
      <c r="B202" s="12" t="s">
        <v>176</v>
      </c>
      <c r="C202" s="12" t="s">
        <v>1133</v>
      </c>
      <c r="D202" s="13">
        <v>936</v>
      </c>
    </row>
    <row r="203" spans="1:4" x14ac:dyDescent="0.2">
      <c r="A203" s="12">
        <v>202</v>
      </c>
      <c r="B203" s="12" t="s">
        <v>177</v>
      </c>
      <c r="C203" s="12" t="s">
        <v>1156</v>
      </c>
      <c r="D203" s="13">
        <v>927</v>
      </c>
    </row>
    <row r="204" spans="1:4" x14ac:dyDescent="0.2">
      <c r="A204" s="12">
        <v>203</v>
      </c>
      <c r="B204" s="12" t="s">
        <v>178</v>
      </c>
      <c r="C204" s="12" t="s">
        <v>1161</v>
      </c>
      <c r="D204" s="13">
        <v>916</v>
      </c>
    </row>
    <row r="205" spans="1:4" x14ac:dyDescent="0.2">
      <c r="A205" s="12">
        <v>204</v>
      </c>
      <c r="B205" s="12" t="s">
        <v>179</v>
      </c>
      <c r="C205" s="12" t="s">
        <v>1150</v>
      </c>
      <c r="D205" s="13">
        <v>915</v>
      </c>
    </row>
    <row r="206" spans="1:4" x14ac:dyDescent="0.2">
      <c r="A206" s="12">
        <v>205</v>
      </c>
      <c r="B206" s="12" t="s">
        <v>180</v>
      </c>
      <c r="C206" s="12" t="s">
        <v>1139</v>
      </c>
      <c r="D206" s="13">
        <v>901</v>
      </c>
    </row>
    <row r="207" spans="1:4" x14ac:dyDescent="0.2">
      <c r="A207" s="12">
        <v>206</v>
      </c>
      <c r="B207" s="12" t="s">
        <v>181</v>
      </c>
      <c r="C207" s="12" t="s">
        <v>1141</v>
      </c>
      <c r="D207" s="13">
        <v>897</v>
      </c>
    </row>
    <row r="208" spans="1:4" x14ac:dyDescent="0.2">
      <c r="A208" s="12">
        <v>207</v>
      </c>
      <c r="B208" s="12" t="s">
        <v>182</v>
      </c>
      <c r="C208" s="12" t="s">
        <v>1136</v>
      </c>
      <c r="D208" s="13">
        <v>885</v>
      </c>
    </row>
    <row r="209" spans="1:4" x14ac:dyDescent="0.2">
      <c r="A209" s="12">
        <v>208</v>
      </c>
      <c r="B209" s="12" t="s">
        <v>183</v>
      </c>
      <c r="C209" s="12" t="s">
        <v>1145</v>
      </c>
      <c r="D209" s="13">
        <v>869</v>
      </c>
    </row>
    <row r="210" spans="1:4" x14ac:dyDescent="0.2">
      <c r="A210" s="12">
        <v>209</v>
      </c>
      <c r="B210" s="12" t="s">
        <v>184</v>
      </c>
      <c r="C210" s="12" t="s">
        <v>1134</v>
      </c>
      <c r="D210" s="13">
        <v>852</v>
      </c>
    </row>
    <row r="211" spans="1:4" x14ac:dyDescent="0.2">
      <c r="A211" s="12">
        <v>210</v>
      </c>
      <c r="B211" s="12" t="s">
        <v>185</v>
      </c>
      <c r="C211" s="12" t="s">
        <v>1161</v>
      </c>
      <c r="D211" s="13">
        <v>849</v>
      </c>
    </row>
    <row r="212" spans="1:4" x14ac:dyDescent="0.2">
      <c r="A212" s="12">
        <v>211</v>
      </c>
      <c r="B212" s="12" t="s">
        <v>186</v>
      </c>
      <c r="C212" s="12" t="s">
        <v>1132</v>
      </c>
      <c r="D212" s="13">
        <v>834</v>
      </c>
    </row>
    <row r="213" spans="1:4" x14ac:dyDescent="0.2">
      <c r="A213" s="12">
        <v>212</v>
      </c>
      <c r="B213" s="12" t="s">
        <v>187</v>
      </c>
      <c r="C213" s="12" t="s">
        <v>1157</v>
      </c>
      <c r="D213" s="13">
        <v>831</v>
      </c>
    </row>
    <row r="214" spans="1:4" x14ac:dyDescent="0.2">
      <c r="A214" s="12">
        <v>213</v>
      </c>
      <c r="B214" s="12" t="s">
        <v>188</v>
      </c>
      <c r="C214" s="12" t="s">
        <v>1150</v>
      </c>
      <c r="D214" s="13">
        <v>826</v>
      </c>
    </row>
    <row r="215" spans="1:4" x14ac:dyDescent="0.2">
      <c r="A215" s="12">
        <v>214</v>
      </c>
      <c r="B215" s="12" t="s">
        <v>189</v>
      </c>
      <c r="C215" s="12" t="s">
        <v>1136</v>
      </c>
      <c r="D215" s="13">
        <v>822</v>
      </c>
    </row>
    <row r="216" spans="1:4" x14ac:dyDescent="0.2">
      <c r="A216" s="12">
        <v>215</v>
      </c>
      <c r="B216" s="12" t="s">
        <v>190</v>
      </c>
      <c r="C216" s="12" t="s">
        <v>1147</v>
      </c>
      <c r="D216" s="13">
        <v>819</v>
      </c>
    </row>
    <row r="217" spans="1:4" x14ac:dyDescent="0.2">
      <c r="A217" s="12">
        <v>216</v>
      </c>
      <c r="B217" s="12" t="s">
        <v>191</v>
      </c>
      <c r="C217" s="12" t="s">
        <v>1132</v>
      </c>
      <c r="D217" s="13">
        <v>818</v>
      </c>
    </row>
    <row r="218" spans="1:4" x14ac:dyDescent="0.2">
      <c r="A218" s="12">
        <v>217</v>
      </c>
      <c r="B218" s="12" t="s">
        <v>192</v>
      </c>
      <c r="C218" s="12" t="s">
        <v>1141</v>
      </c>
      <c r="D218" s="13">
        <v>816</v>
      </c>
    </row>
    <row r="219" spans="1:4" x14ac:dyDescent="0.2">
      <c r="A219" s="12">
        <v>218</v>
      </c>
      <c r="B219" s="12" t="s">
        <v>193</v>
      </c>
      <c r="C219" s="12" t="s">
        <v>1153</v>
      </c>
      <c r="D219" s="13">
        <v>811</v>
      </c>
    </row>
    <row r="220" spans="1:4" x14ac:dyDescent="0.2">
      <c r="A220" s="12">
        <v>219</v>
      </c>
      <c r="B220" s="12" t="s">
        <v>194</v>
      </c>
      <c r="C220" s="12" t="s">
        <v>1143</v>
      </c>
      <c r="D220" s="13">
        <v>803</v>
      </c>
    </row>
    <row r="221" spans="1:4" x14ac:dyDescent="0.2">
      <c r="A221" s="12">
        <v>220</v>
      </c>
      <c r="B221" s="12" t="s">
        <v>195</v>
      </c>
      <c r="C221" s="12" t="s">
        <v>1158</v>
      </c>
      <c r="D221" s="13">
        <v>799</v>
      </c>
    </row>
    <row r="222" spans="1:4" x14ac:dyDescent="0.2">
      <c r="A222" s="12">
        <v>221</v>
      </c>
      <c r="B222" s="12" t="s">
        <v>196</v>
      </c>
      <c r="C222" s="12" t="s">
        <v>1141</v>
      </c>
      <c r="D222" s="13">
        <v>797</v>
      </c>
    </row>
    <row r="223" spans="1:4" x14ac:dyDescent="0.2">
      <c r="A223" s="12">
        <v>222</v>
      </c>
      <c r="B223" s="12" t="s">
        <v>197</v>
      </c>
      <c r="C223" s="12" t="s">
        <v>1145</v>
      </c>
      <c r="D223" s="13">
        <v>789</v>
      </c>
    </row>
    <row r="224" spans="1:4" x14ac:dyDescent="0.2">
      <c r="A224" s="12">
        <v>223</v>
      </c>
      <c r="B224" s="12" t="s">
        <v>198</v>
      </c>
      <c r="C224" s="12" t="s">
        <v>1152</v>
      </c>
      <c r="D224" s="13">
        <v>788</v>
      </c>
    </row>
    <row r="225" spans="1:4" x14ac:dyDescent="0.2">
      <c r="A225" s="12">
        <v>224</v>
      </c>
      <c r="B225" s="12" t="s">
        <v>199</v>
      </c>
      <c r="C225" s="12" t="s">
        <v>1153</v>
      </c>
      <c r="D225" s="13">
        <v>779</v>
      </c>
    </row>
    <row r="226" spans="1:4" x14ac:dyDescent="0.2">
      <c r="A226" s="12">
        <v>225</v>
      </c>
      <c r="B226" s="12" t="s">
        <v>201</v>
      </c>
      <c r="C226" s="12" t="s">
        <v>1139</v>
      </c>
      <c r="D226" s="13">
        <v>778</v>
      </c>
    </row>
    <row r="227" spans="1:4" x14ac:dyDescent="0.2">
      <c r="A227" s="12">
        <v>226</v>
      </c>
      <c r="B227" s="12" t="s">
        <v>200</v>
      </c>
      <c r="C227" s="12" t="s">
        <v>1153</v>
      </c>
      <c r="D227" s="13">
        <v>778</v>
      </c>
    </row>
    <row r="228" spans="1:4" x14ac:dyDescent="0.2">
      <c r="A228" s="12">
        <v>227</v>
      </c>
      <c r="B228" s="12" t="s">
        <v>202</v>
      </c>
      <c r="C228" s="12" t="s">
        <v>1142</v>
      </c>
      <c r="D228" s="13">
        <v>776</v>
      </c>
    </row>
    <row r="229" spans="1:4" x14ac:dyDescent="0.2">
      <c r="A229" s="12">
        <v>228</v>
      </c>
      <c r="B229" s="12" t="s">
        <v>203</v>
      </c>
      <c r="C229" s="12" t="s">
        <v>1153</v>
      </c>
      <c r="D229" s="13">
        <v>774</v>
      </c>
    </row>
    <row r="230" spans="1:4" x14ac:dyDescent="0.2">
      <c r="A230" s="12">
        <v>229</v>
      </c>
      <c r="B230" s="12" t="s">
        <v>204</v>
      </c>
      <c r="C230" s="12" t="s">
        <v>1159</v>
      </c>
      <c r="D230" s="13">
        <v>773</v>
      </c>
    </row>
    <row r="231" spans="1:4" x14ac:dyDescent="0.2">
      <c r="A231" s="12">
        <v>230</v>
      </c>
      <c r="B231" s="12" t="s">
        <v>205</v>
      </c>
      <c r="C231" s="12" t="s">
        <v>1139</v>
      </c>
      <c r="D231" s="13">
        <v>772</v>
      </c>
    </row>
    <row r="232" spans="1:4" x14ac:dyDescent="0.2">
      <c r="A232" s="12">
        <v>231</v>
      </c>
      <c r="B232" s="12" t="s">
        <v>206</v>
      </c>
      <c r="C232" s="12" t="s">
        <v>1159</v>
      </c>
      <c r="D232" s="13">
        <v>767</v>
      </c>
    </row>
    <row r="233" spans="1:4" x14ac:dyDescent="0.2">
      <c r="A233" s="12">
        <v>233</v>
      </c>
      <c r="B233" s="12" t="s">
        <v>207</v>
      </c>
      <c r="C233" s="12" t="s">
        <v>1161</v>
      </c>
      <c r="D233" s="13">
        <v>766</v>
      </c>
    </row>
    <row r="234" spans="1:4" x14ac:dyDescent="0.2">
      <c r="A234" s="12">
        <v>232</v>
      </c>
      <c r="B234" s="12" t="s">
        <v>208</v>
      </c>
      <c r="C234" s="12" t="s">
        <v>1134</v>
      </c>
      <c r="D234" s="13">
        <v>766</v>
      </c>
    </row>
    <row r="235" spans="1:4" x14ac:dyDescent="0.2">
      <c r="A235" s="12">
        <v>234</v>
      </c>
      <c r="B235" s="12" t="s">
        <v>210</v>
      </c>
      <c r="C235" s="12" t="s">
        <v>1135</v>
      </c>
      <c r="D235" s="13">
        <v>764</v>
      </c>
    </row>
    <row r="236" spans="1:4" x14ac:dyDescent="0.2">
      <c r="A236" s="12">
        <v>235</v>
      </c>
      <c r="B236" s="12" t="s">
        <v>209</v>
      </c>
      <c r="C236" s="12" t="s">
        <v>1153</v>
      </c>
      <c r="D236" s="13">
        <v>764</v>
      </c>
    </row>
    <row r="237" spans="1:4" x14ac:dyDescent="0.2">
      <c r="A237" s="12">
        <v>236</v>
      </c>
      <c r="B237" s="12" t="s">
        <v>211</v>
      </c>
      <c r="C237" s="12" t="s">
        <v>1147</v>
      </c>
      <c r="D237" s="13">
        <v>763</v>
      </c>
    </row>
    <row r="238" spans="1:4" x14ac:dyDescent="0.2">
      <c r="A238" s="12">
        <v>237</v>
      </c>
      <c r="B238" s="12" t="s">
        <v>212</v>
      </c>
      <c r="C238" s="12" t="s">
        <v>1160</v>
      </c>
      <c r="D238" s="13">
        <v>761</v>
      </c>
    </row>
    <row r="239" spans="1:4" x14ac:dyDescent="0.2">
      <c r="A239" s="12">
        <v>238</v>
      </c>
      <c r="B239" s="12" t="s">
        <v>213</v>
      </c>
      <c r="C239" s="12" t="s">
        <v>1144</v>
      </c>
      <c r="D239" s="13">
        <v>748</v>
      </c>
    </row>
    <row r="240" spans="1:4" x14ac:dyDescent="0.2">
      <c r="A240" s="12">
        <v>239</v>
      </c>
      <c r="B240" s="12" t="s">
        <v>214</v>
      </c>
      <c r="C240" s="12" t="s">
        <v>1159</v>
      </c>
      <c r="D240" s="13">
        <v>748</v>
      </c>
    </row>
    <row r="241" spans="1:4" x14ac:dyDescent="0.2">
      <c r="A241" s="12">
        <v>240</v>
      </c>
      <c r="B241" s="12" t="s">
        <v>215</v>
      </c>
      <c r="C241" s="12" t="s">
        <v>1157</v>
      </c>
      <c r="D241" s="13">
        <v>745</v>
      </c>
    </row>
    <row r="242" spans="1:4" x14ac:dyDescent="0.2">
      <c r="A242" s="12">
        <v>241</v>
      </c>
      <c r="B242" s="12" t="s">
        <v>216</v>
      </c>
      <c r="C242" s="12" t="s">
        <v>1161</v>
      </c>
      <c r="D242" s="13">
        <v>735</v>
      </c>
    </row>
    <row r="243" spans="1:4" x14ac:dyDescent="0.2">
      <c r="A243" s="12">
        <v>242</v>
      </c>
      <c r="B243" s="12" t="s">
        <v>217</v>
      </c>
      <c r="C243" s="12" t="s">
        <v>1150</v>
      </c>
      <c r="D243" s="13">
        <v>726</v>
      </c>
    </row>
    <row r="244" spans="1:4" x14ac:dyDescent="0.2">
      <c r="A244" s="12">
        <v>243</v>
      </c>
      <c r="B244" s="12" t="s">
        <v>218</v>
      </c>
      <c r="C244" s="12" t="s">
        <v>1153</v>
      </c>
      <c r="D244" s="13">
        <v>724</v>
      </c>
    </row>
    <row r="245" spans="1:4" x14ac:dyDescent="0.2">
      <c r="A245" s="12">
        <v>244</v>
      </c>
      <c r="B245" s="12" t="s">
        <v>219</v>
      </c>
      <c r="C245" s="12" t="s">
        <v>1160</v>
      </c>
      <c r="D245" s="13">
        <v>720</v>
      </c>
    </row>
    <row r="246" spans="1:4" x14ac:dyDescent="0.2">
      <c r="A246" s="12">
        <v>246</v>
      </c>
      <c r="B246" s="12" t="s">
        <v>221</v>
      </c>
      <c r="C246" s="12" t="s">
        <v>1136</v>
      </c>
      <c r="D246" s="13">
        <v>712</v>
      </c>
    </row>
    <row r="247" spans="1:4" x14ac:dyDescent="0.2">
      <c r="A247" s="12">
        <v>245</v>
      </c>
      <c r="B247" s="12" t="s">
        <v>220</v>
      </c>
      <c r="C247" s="12" t="s">
        <v>1138</v>
      </c>
      <c r="D247" s="13">
        <v>712</v>
      </c>
    </row>
    <row r="248" spans="1:4" x14ac:dyDescent="0.2">
      <c r="A248" s="12">
        <v>247</v>
      </c>
      <c r="B248" s="12" t="s">
        <v>222</v>
      </c>
      <c r="C248" s="12" t="s">
        <v>1152</v>
      </c>
      <c r="D248" s="13">
        <v>711</v>
      </c>
    </row>
    <row r="249" spans="1:4" x14ac:dyDescent="0.2">
      <c r="A249" s="12">
        <v>248</v>
      </c>
      <c r="B249" s="12" t="s">
        <v>223</v>
      </c>
      <c r="C249" s="12" t="s">
        <v>1157</v>
      </c>
      <c r="D249" s="13">
        <v>708</v>
      </c>
    </row>
    <row r="250" spans="1:4" x14ac:dyDescent="0.2">
      <c r="A250" s="12">
        <v>249</v>
      </c>
      <c r="B250" s="12" t="s">
        <v>224</v>
      </c>
      <c r="C250" s="12" t="s">
        <v>1161</v>
      </c>
      <c r="D250" s="13">
        <v>705</v>
      </c>
    </row>
    <row r="251" spans="1:4" x14ac:dyDescent="0.2">
      <c r="A251" s="12">
        <v>250</v>
      </c>
      <c r="B251" s="12" t="s">
        <v>225</v>
      </c>
      <c r="C251" s="12" t="s">
        <v>1138</v>
      </c>
      <c r="D251" s="13">
        <v>702</v>
      </c>
    </row>
    <row r="252" spans="1:4" x14ac:dyDescent="0.2">
      <c r="A252" s="12">
        <v>251</v>
      </c>
      <c r="B252" s="12" t="s">
        <v>226</v>
      </c>
      <c r="C252" s="12" t="s">
        <v>1145</v>
      </c>
      <c r="D252" s="13">
        <v>699</v>
      </c>
    </row>
    <row r="253" spans="1:4" x14ac:dyDescent="0.2">
      <c r="A253" s="12">
        <v>252</v>
      </c>
      <c r="B253" s="12" t="s">
        <v>227</v>
      </c>
      <c r="C253" s="12" t="s">
        <v>1153</v>
      </c>
      <c r="D253" s="13">
        <v>695</v>
      </c>
    </row>
    <row r="254" spans="1:4" x14ac:dyDescent="0.2">
      <c r="A254" s="12">
        <v>253</v>
      </c>
      <c r="B254" s="12" t="s">
        <v>228</v>
      </c>
      <c r="C254" s="12" t="s">
        <v>1132</v>
      </c>
      <c r="D254" s="13">
        <v>684</v>
      </c>
    </row>
    <row r="255" spans="1:4" x14ac:dyDescent="0.2">
      <c r="A255" s="12">
        <v>254</v>
      </c>
      <c r="B255" s="12" t="s">
        <v>229</v>
      </c>
      <c r="C255" s="12" t="s">
        <v>1153</v>
      </c>
      <c r="D255" s="13">
        <v>681</v>
      </c>
    </row>
    <row r="256" spans="1:4" x14ac:dyDescent="0.2">
      <c r="A256" s="12">
        <v>255</v>
      </c>
      <c r="B256" s="12" t="s">
        <v>230</v>
      </c>
      <c r="C256" s="12" t="s">
        <v>1141</v>
      </c>
      <c r="D256" s="13">
        <v>680</v>
      </c>
    </row>
    <row r="257" spans="1:4" x14ac:dyDescent="0.2">
      <c r="A257" s="12">
        <v>256</v>
      </c>
      <c r="B257" s="12" t="s">
        <v>231</v>
      </c>
      <c r="C257" s="12" t="s">
        <v>1157</v>
      </c>
      <c r="D257" s="13">
        <v>680</v>
      </c>
    </row>
    <row r="258" spans="1:4" x14ac:dyDescent="0.2">
      <c r="A258" s="12">
        <v>257</v>
      </c>
      <c r="B258" s="12" t="s">
        <v>232</v>
      </c>
      <c r="C258" s="12" t="s">
        <v>1155</v>
      </c>
      <c r="D258" s="13">
        <v>677</v>
      </c>
    </row>
    <row r="259" spans="1:4" x14ac:dyDescent="0.2">
      <c r="A259" s="12">
        <v>258</v>
      </c>
      <c r="B259" s="12" t="s">
        <v>233</v>
      </c>
      <c r="C259" s="12" t="s">
        <v>1163</v>
      </c>
      <c r="D259" s="13">
        <v>677</v>
      </c>
    </row>
    <row r="260" spans="1:4" x14ac:dyDescent="0.2">
      <c r="A260" s="12">
        <v>259</v>
      </c>
      <c r="B260" s="12" t="s">
        <v>234</v>
      </c>
      <c r="C260" s="12" t="s">
        <v>1161</v>
      </c>
      <c r="D260" s="13">
        <v>675</v>
      </c>
    </row>
    <row r="261" spans="1:4" x14ac:dyDescent="0.2">
      <c r="A261" s="12">
        <v>260</v>
      </c>
      <c r="B261" s="12" t="s">
        <v>236</v>
      </c>
      <c r="C261" s="12" t="s">
        <v>1142</v>
      </c>
      <c r="D261" s="13">
        <v>666</v>
      </c>
    </row>
    <row r="262" spans="1:4" x14ac:dyDescent="0.2">
      <c r="A262" s="12">
        <v>261</v>
      </c>
      <c r="B262" s="12" t="s">
        <v>235</v>
      </c>
      <c r="C262" s="12" t="s">
        <v>1154</v>
      </c>
      <c r="D262" s="13">
        <v>666</v>
      </c>
    </row>
    <row r="263" spans="1:4" x14ac:dyDescent="0.2">
      <c r="A263" s="12">
        <v>262</v>
      </c>
      <c r="B263" s="12" t="s">
        <v>237</v>
      </c>
      <c r="C263" s="12" t="s">
        <v>1153</v>
      </c>
      <c r="D263" s="13">
        <v>662</v>
      </c>
    </row>
    <row r="264" spans="1:4" x14ac:dyDescent="0.2">
      <c r="A264" s="12">
        <v>263</v>
      </c>
      <c r="B264" s="12" t="s">
        <v>238</v>
      </c>
      <c r="C264" s="12" t="s">
        <v>1154</v>
      </c>
      <c r="D264" s="13">
        <v>660</v>
      </c>
    </row>
    <row r="265" spans="1:4" x14ac:dyDescent="0.2">
      <c r="A265" s="12">
        <v>264</v>
      </c>
      <c r="B265" s="12" t="s">
        <v>239</v>
      </c>
      <c r="C265" s="12" t="s">
        <v>1156</v>
      </c>
      <c r="D265" s="13">
        <v>659</v>
      </c>
    </row>
    <row r="266" spans="1:4" x14ac:dyDescent="0.2">
      <c r="A266" s="12">
        <v>265</v>
      </c>
      <c r="B266" s="12" t="s">
        <v>240</v>
      </c>
      <c r="C266" s="12" t="s">
        <v>1163</v>
      </c>
      <c r="D266" s="13">
        <v>659</v>
      </c>
    </row>
    <row r="267" spans="1:4" x14ac:dyDescent="0.2">
      <c r="A267" s="12">
        <v>266</v>
      </c>
      <c r="B267" s="12" t="s">
        <v>241</v>
      </c>
      <c r="C267" s="12" t="s">
        <v>1157</v>
      </c>
      <c r="D267" s="13">
        <v>657</v>
      </c>
    </row>
    <row r="268" spans="1:4" x14ac:dyDescent="0.2">
      <c r="A268" s="12">
        <v>267</v>
      </c>
      <c r="B268" s="12" t="s">
        <v>242</v>
      </c>
      <c r="C268" s="12" t="s">
        <v>1145</v>
      </c>
      <c r="D268" s="13">
        <v>655</v>
      </c>
    </row>
    <row r="269" spans="1:4" x14ac:dyDescent="0.2">
      <c r="A269" s="12">
        <v>268</v>
      </c>
      <c r="B269" s="12" t="s">
        <v>243</v>
      </c>
      <c r="C269" s="12" t="s">
        <v>1158</v>
      </c>
      <c r="D269" s="13">
        <v>654</v>
      </c>
    </row>
    <row r="270" spans="1:4" x14ac:dyDescent="0.2">
      <c r="A270" s="12">
        <v>269</v>
      </c>
      <c r="B270" s="12" t="s">
        <v>244</v>
      </c>
      <c r="C270" s="12" t="s">
        <v>1145</v>
      </c>
      <c r="D270" s="13">
        <v>653</v>
      </c>
    </row>
    <row r="271" spans="1:4" x14ac:dyDescent="0.2">
      <c r="A271" s="12">
        <v>270</v>
      </c>
      <c r="B271" s="12" t="s">
        <v>245</v>
      </c>
      <c r="C271" s="12" t="s">
        <v>1155</v>
      </c>
      <c r="D271" s="13">
        <v>650</v>
      </c>
    </row>
    <row r="272" spans="1:4" x14ac:dyDescent="0.2">
      <c r="A272" s="12">
        <v>271</v>
      </c>
      <c r="B272" s="12" t="s">
        <v>246</v>
      </c>
      <c r="C272" s="12" t="s">
        <v>1141</v>
      </c>
      <c r="D272" s="13">
        <v>645</v>
      </c>
    </row>
    <row r="273" spans="1:6" x14ac:dyDescent="0.2">
      <c r="A273" s="12">
        <v>272</v>
      </c>
      <c r="B273" s="12" t="s">
        <v>248</v>
      </c>
      <c r="C273" s="12" t="s">
        <v>1157</v>
      </c>
      <c r="D273" s="13">
        <v>640</v>
      </c>
    </row>
    <row r="274" spans="1:6" x14ac:dyDescent="0.2">
      <c r="A274" s="12">
        <v>273</v>
      </c>
      <c r="B274" s="12" t="s">
        <v>247</v>
      </c>
      <c r="C274" s="12" t="s">
        <v>1160</v>
      </c>
      <c r="D274" s="13">
        <v>640</v>
      </c>
    </row>
    <row r="275" spans="1:6" x14ac:dyDescent="0.2">
      <c r="A275" s="12">
        <v>274</v>
      </c>
      <c r="B275" s="12" t="s">
        <v>249</v>
      </c>
      <c r="C275" s="12" t="s">
        <v>1136</v>
      </c>
      <c r="D275" s="13">
        <v>638</v>
      </c>
    </row>
    <row r="276" spans="1:6" x14ac:dyDescent="0.2">
      <c r="A276" s="12">
        <v>275</v>
      </c>
      <c r="B276" s="12" t="s">
        <v>250</v>
      </c>
      <c r="C276" s="12" t="s">
        <v>1163</v>
      </c>
      <c r="D276" s="13">
        <v>636</v>
      </c>
    </row>
    <row r="277" spans="1:6" x14ac:dyDescent="0.2">
      <c r="A277" s="12">
        <v>276</v>
      </c>
      <c r="B277" s="12" t="s">
        <v>251</v>
      </c>
      <c r="C277" s="12" t="s">
        <v>1153</v>
      </c>
      <c r="D277" s="13">
        <v>628</v>
      </c>
    </row>
    <row r="278" spans="1:6" x14ac:dyDescent="0.2">
      <c r="A278" s="12">
        <v>277</v>
      </c>
      <c r="B278" s="12" t="s">
        <v>252</v>
      </c>
      <c r="C278" s="12" t="s">
        <v>1147</v>
      </c>
      <c r="D278" s="13">
        <v>625</v>
      </c>
    </row>
    <row r="279" spans="1:6" x14ac:dyDescent="0.2">
      <c r="A279" s="12">
        <v>278</v>
      </c>
      <c r="B279" s="12" t="s">
        <v>253</v>
      </c>
      <c r="C279" s="12" t="s">
        <v>1150</v>
      </c>
      <c r="D279" s="13">
        <v>619</v>
      </c>
      <c r="F279" s="12" t="s">
        <v>1131</v>
      </c>
    </row>
    <row r="280" spans="1:6" x14ac:dyDescent="0.2">
      <c r="A280" s="12">
        <v>279</v>
      </c>
      <c r="B280" s="12" t="s">
        <v>254</v>
      </c>
      <c r="C280" s="12" t="s">
        <v>1161</v>
      </c>
      <c r="D280" s="13">
        <v>616</v>
      </c>
    </row>
    <row r="281" spans="1:6" x14ac:dyDescent="0.2">
      <c r="A281" s="12">
        <v>280</v>
      </c>
      <c r="B281" s="12" t="s">
        <v>255</v>
      </c>
      <c r="C281" s="12" t="s">
        <v>1134</v>
      </c>
      <c r="D281" s="13">
        <v>613</v>
      </c>
    </row>
    <row r="282" spans="1:6" x14ac:dyDescent="0.2">
      <c r="A282" s="12">
        <v>281</v>
      </c>
      <c r="B282" s="12" t="s">
        <v>256</v>
      </c>
      <c r="C282" s="12" t="s">
        <v>1156</v>
      </c>
      <c r="D282" s="13">
        <v>612</v>
      </c>
    </row>
    <row r="283" spans="1:6" x14ac:dyDescent="0.2">
      <c r="A283" s="12">
        <v>282</v>
      </c>
      <c r="B283" s="12" t="s">
        <v>257</v>
      </c>
      <c r="C283" s="12" t="s">
        <v>1158</v>
      </c>
      <c r="D283" s="13">
        <v>608</v>
      </c>
    </row>
    <row r="284" spans="1:6" x14ac:dyDescent="0.2">
      <c r="A284" s="12">
        <v>283</v>
      </c>
      <c r="B284" s="12" t="s">
        <v>258</v>
      </c>
      <c r="C284" s="12" t="s">
        <v>1153</v>
      </c>
      <c r="D284" s="13">
        <v>607</v>
      </c>
    </row>
    <row r="285" spans="1:6" x14ac:dyDescent="0.2">
      <c r="A285" s="12">
        <v>284</v>
      </c>
      <c r="B285" s="12" t="s">
        <v>259</v>
      </c>
      <c r="C285" s="12" t="s">
        <v>1159</v>
      </c>
      <c r="D285" s="13">
        <v>607</v>
      </c>
    </row>
    <row r="286" spans="1:6" x14ac:dyDescent="0.2">
      <c r="A286" s="12">
        <v>285</v>
      </c>
      <c r="B286" s="12" t="s">
        <v>260</v>
      </c>
      <c r="C286" s="12" t="s">
        <v>1160</v>
      </c>
      <c r="D286" s="13">
        <v>602</v>
      </c>
    </row>
    <row r="287" spans="1:6" x14ac:dyDescent="0.2">
      <c r="A287" s="12">
        <v>286</v>
      </c>
      <c r="B287" s="12" t="s">
        <v>261</v>
      </c>
      <c r="C287" s="12" t="s">
        <v>1137</v>
      </c>
      <c r="D287" s="13">
        <v>601</v>
      </c>
    </row>
    <row r="288" spans="1:6" x14ac:dyDescent="0.2">
      <c r="A288" s="12">
        <v>287</v>
      </c>
      <c r="B288" s="12" t="s">
        <v>262</v>
      </c>
      <c r="C288" s="12" t="s">
        <v>1155</v>
      </c>
      <c r="D288" s="13">
        <v>597</v>
      </c>
    </row>
    <row r="289" spans="1:4" x14ac:dyDescent="0.2">
      <c r="A289" s="12">
        <v>288</v>
      </c>
      <c r="B289" s="12" t="s">
        <v>263</v>
      </c>
      <c r="C289" s="12" t="s">
        <v>1153</v>
      </c>
      <c r="D289" s="13">
        <v>594</v>
      </c>
    </row>
    <row r="290" spans="1:4" x14ac:dyDescent="0.2">
      <c r="A290" s="12">
        <v>289</v>
      </c>
      <c r="B290" s="12" t="s">
        <v>264</v>
      </c>
      <c r="C290" s="12" t="s">
        <v>1160</v>
      </c>
      <c r="D290" s="13">
        <v>589</v>
      </c>
    </row>
    <row r="291" spans="1:4" x14ac:dyDescent="0.2">
      <c r="A291" s="12">
        <v>290</v>
      </c>
      <c r="B291" s="12" t="s">
        <v>265</v>
      </c>
      <c r="C291" s="12" t="s">
        <v>1133</v>
      </c>
      <c r="D291" s="13">
        <v>586</v>
      </c>
    </row>
    <row r="292" spans="1:4" x14ac:dyDescent="0.2">
      <c r="A292" s="12">
        <v>291</v>
      </c>
      <c r="B292" s="12" t="s">
        <v>266</v>
      </c>
      <c r="C292" s="12" t="s">
        <v>1147</v>
      </c>
      <c r="D292" s="13">
        <v>584</v>
      </c>
    </row>
    <row r="293" spans="1:4" x14ac:dyDescent="0.2">
      <c r="A293" s="12">
        <v>292</v>
      </c>
      <c r="B293" s="12" t="s">
        <v>267</v>
      </c>
      <c r="C293" s="12" t="s">
        <v>1138</v>
      </c>
      <c r="D293" s="13">
        <v>583</v>
      </c>
    </row>
    <row r="294" spans="1:4" x14ac:dyDescent="0.2">
      <c r="A294" s="12">
        <v>293</v>
      </c>
      <c r="B294" s="12" t="s">
        <v>268</v>
      </c>
      <c r="C294" s="12" t="s">
        <v>1161</v>
      </c>
      <c r="D294" s="13">
        <v>578</v>
      </c>
    </row>
    <row r="295" spans="1:4" x14ac:dyDescent="0.2">
      <c r="A295" s="12">
        <v>294</v>
      </c>
      <c r="B295" s="12" t="s">
        <v>269</v>
      </c>
      <c r="C295" s="12" t="s">
        <v>1149</v>
      </c>
      <c r="D295" s="13">
        <v>577</v>
      </c>
    </row>
    <row r="296" spans="1:4" x14ac:dyDescent="0.2">
      <c r="A296" s="12">
        <v>295</v>
      </c>
      <c r="B296" s="12" t="s">
        <v>270</v>
      </c>
      <c r="C296" s="12" t="s">
        <v>1137</v>
      </c>
      <c r="D296" s="13">
        <v>573</v>
      </c>
    </row>
    <row r="297" spans="1:4" x14ac:dyDescent="0.2">
      <c r="A297" s="12">
        <v>296</v>
      </c>
      <c r="B297" s="12" t="s">
        <v>271</v>
      </c>
      <c r="C297" s="12" t="s">
        <v>1139</v>
      </c>
      <c r="D297" s="13">
        <v>572</v>
      </c>
    </row>
    <row r="298" spans="1:4" x14ac:dyDescent="0.2">
      <c r="A298" s="12">
        <v>297</v>
      </c>
      <c r="B298" s="12" t="s">
        <v>272</v>
      </c>
      <c r="C298" s="12" t="s">
        <v>1134</v>
      </c>
      <c r="D298" s="13">
        <v>566</v>
      </c>
    </row>
    <row r="299" spans="1:4" x14ac:dyDescent="0.2">
      <c r="A299" s="12">
        <v>298</v>
      </c>
      <c r="B299" s="12" t="s">
        <v>273</v>
      </c>
      <c r="C299" s="12" t="s">
        <v>1154</v>
      </c>
      <c r="D299" s="13">
        <v>563</v>
      </c>
    </row>
    <row r="300" spans="1:4" x14ac:dyDescent="0.2">
      <c r="A300" s="12">
        <v>299</v>
      </c>
      <c r="B300" s="12" t="s">
        <v>274</v>
      </c>
      <c r="C300" s="12" t="s">
        <v>1156</v>
      </c>
      <c r="D300" s="13">
        <v>562</v>
      </c>
    </row>
    <row r="301" spans="1:4" x14ac:dyDescent="0.2">
      <c r="A301" s="12">
        <v>300</v>
      </c>
      <c r="B301" s="12" t="s">
        <v>275</v>
      </c>
      <c r="C301" s="12" t="s">
        <v>1145</v>
      </c>
      <c r="D301" s="13">
        <v>561</v>
      </c>
    </row>
    <row r="302" spans="1:4" x14ac:dyDescent="0.2">
      <c r="A302" s="12">
        <v>301</v>
      </c>
      <c r="B302" s="12" t="s">
        <v>276</v>
      </c>
      <c r="C302" s="12" t="s">
        <v>1141</v>
      </c>
      <c r="D302" s="13">
        <v>560</v>
      </c>
    </row>
    <row r="303" spans="1:4" x14ac:dyDescent="0.2">
      <c r="A303" s="12">
        <v>302</v>
      </c>
      <c r="B303" s="12" t="s">
        <v>277</v>
      </c>
      <c r="C303" s="12" t="s">
        <v>1151</v>
      </c>
      <c r="D303" s="13">
        <v>558</v>
      </c>
    </row>
    <row r="304" spans="1:4" x14ac:dyDescent="0.2">
      <c r="A304" s="12">
        <v>303</v>
      </c>
      <c r="B304" s="12" t="s">
        <v>278</v>
      </c>
      <c r="C304" s="12" t="s">
        <v>1152</v>
      </c>
      <c r="D304" s="13">
        <v>556</v>
      </c>
    </row>
    <row r="305" spans="1:6" x14ac:dyDescent="0.2">
      <c r="A305" s="12">
        <v>304</v>
      </c>
      <c r="B305" s="12" t="s">
        <v>279</v>
      </c>
      <c r="C305" s="12" t="s">
        <v>1134</v>
      </c>
      <c r="D305" s="13">
        <v>555</v>
      </c>
    </row>
    <row r="306" spans="1:6" x14ac:dyDescent="0.2">
      <c r="A306" s="12">
        <v>305</v>
      </c>
      <c r="B306" s="12" t="s">
        <v>282</v>
      </c>
      <c r="C306" s="12" t="s">
        <v>1133</v>
      </c>
      <c r="D306" s="13">
        <v>552</v>
      </c>
    </row>
    <row r="307" spans="1:6" x14ac:dyDescent="0.2">
      <c r="A307" s="12">
        <v>307</v>
      </c>
      <c r="B307" s="12" t="s">
        <v>281</v>
      </c>
      <c r="C307" s="12" t="s">
        <v>1156</v>
      </c>
      <c r="D307" s="13">
        <v>552</v>
      </c>
    </row>
    <row r="308" spans="1:6" x14ac:dyDescent="0.2">
      <c r="A308" s="12">
        <v>306</v>
      </c>
      <c r="B308" s="12" t="s">
        <v>280</v>
      </c>
      <c r="C308" s="12" t="s">
        <v>1137</v>
      </c>
      <c r="D308" s="13">
        <v>552</v>
      </c>
      <c r="F308" s="12" t="s">
        <v>1131</v>
      </c>
    </row>
    <row r="309" spans="1:6" x14ac:dyDescent="0.2">
      <c r="A309" s="12">
        <v>308</v>
      </c>
      <c r="B309" s="12" t="s">
        <v>283</v>
      </c>
      <c r="C309" s="12" t="s">
        <v>1137</v>
      </c>
      <c r="D309" s="13">
        <v>551</v>
      </c>
    </row>
    <row r="310" spans="1:6" x14ac:dyDescent="0.2">
      <c r="A310" s="12">
        <v>309</v>
      </c>
      <c r="B310" s="12" t="s">
        <v>284</v>
      </c>
      <c r="C310" s="12" t="s">
        <v>1150</v>
      </c>
      <c r="D310" s="13">
        <v>550</v>
      </c>
    </row>
    <row r="311" spans="1:6" x14ac:dyDescent="0.2">
      <c r="A311" s="12">
        <v>310</v>
      </c>
      <c r="B311" s="12" t="s">
        <v>285</v>
      </c>
      <c r="C311" s="12" t="s">
        <v>1163</v>
      </c>
      <c r="D311" s="13">
        <v>549</v>
      </c>
    </row>
    <row r="312" spans="1:6" x14ac:dyDescent="0.2">
      <c r="A312" s="12">
        <v>311</v>
      </c>
      <c r="B312" s="12" t="s">
        <v>286</v>
      </c>
      <c r="C312" s="12" t="s">
        <v>1157</v>
      </c>
      <c r="D312" s="13">
        <v>547</v>
      </c>
    </row>
    <row r="313" spans="1:6" x14ac:dyDescent="0.2">
      <c r="A313" s="12">
        <v>312</v>
      </c>
      <c r="B313" s="12" t="s">
        <v>287</v>
      </c>
      <c r="C313" s="12" t="s">
        <v>1151</v>
      </c>
      <c r="D313" s="13">
        <v>546</v>
      </c>
    </row>
    <row r="314" spans="1:6" x14ac:dyDescent="0.2">
      <c r="A314" s="12">
        <v>314</v>
      </c>
      <c r="B314" s="12" t="s">
        <v>289</v>
      </c>
      <c r="C314" s="12" t="s">
        <v>1157</v>
      </c>
      <c r="D314" s="13">
        <v>543</v>
      </c>
    </row>
    <row r="315" spans="1:6" x14ac:dyDescent="0.2">
      <c r="A315" s="12">
        <v>313</v>
      </c>
      <c r="B315" s="12" t="s">
        <v>288</v>
      </c>
      <c r="C315" s="12" t="s">
        <v>1137</v>
      </c>
      <c r="D315" s="13">
        <v>543</v>
      </c>
    </row>
    <row r="316" spans="1:6" x14ac:dyDescent="0.2">
      <c r="A316" s="12">
        <v>315</v>
      </c>
      <c r="B316" s="12" t="s">
        <v>290</v>
      </c>
      <c r="C316" s="12" t="s">
        <v>1147</v>
      </c>
      <c r="D316" s="13">
        <v>541</v>
      </c>
    </row>
    <row r="317" spans="1:6" x14ac:dyDescent="0.2">
      <c r="A317" s="12">
        <v>316</v>
      </c>
      <c r="B317" s="12" t="s">
        <v>291</v>
      </c>
      <c r="C317" s="12" t="s">
        <v>1151</v>
      </c>
      <c r="D317" s="13">
        <v>541</v>
      </c>
    </row>
    <row r="318" spans="1:6" x14ac:dyDescent="0.2">
      <c r="A318" s="12">
        <v>317</v>
      </c>
      <c r="B318" s="12" t="s">
        <v>293</v>
      </c>
      <c r="C318" s="12" t="s">
        <v>1141</v>
      </c>
      <c r="D318" s="13">
        <v>540</v>
      </c>
    </row>
    <row r="319" spans="1:6" x14ac:dyDescent="0.2">
      <c r="A319" s="12">
        <v>318</v>
      </c>
      <c r="B319" s="12" t="s">
        <v>292</v>
      </c>
      <c r="C319" s="12" t="s">
        <v>1153</v>
      </c>
      <c r="D319" s="13">
        <v>540</v>
      </c>
    </row>
    <row r="320" spans="1:6" x14ac:dyDescent="0.2">
      <c r="A320" s="12">
        <v>320</v>
      </c>
      <c r="B320" s="12" t="s">
        <v>294</v>
      </c>
      <c r="C320" s="12" t="s">
        <v>1143</v>
      </c>
      <c r="D320" s="13">
        <v>538</v>
      </c>
    </row>
    <row r="321" spans="1:4" x14ac:dyDescent="0.2">
      <c r="A321" s="12">
        <v>319</v>
      </c>
      <c r="B321" s="12" t="s">
        <v>295</v>
      </c>
      <c r="C321" s="12" t="s">
        <v>1139</v>
      </c>
      <c r="D321" s="13">
        <v>538</v>
      </c>
    </row>
    <row r="322" spans="1:4" x14ac:dyDescent="0.2">
      <c r="A322" s="12">
        <v>321</v>
      </c>
      <c r="B322" s="12" t="s">
        <v>296</v>
      </c>
      <c r="C322" s="12" t="s">
        <v>1136</v>
      </c>
      <c r="D322" s="13">
        <v>531</v>
      </c>
    </row>
    <row r="323" spans="1:4" x14ac:dyDescent="0.2">
      <c r="A323" s="12">
        <v>322</v>
      </c>
      <c r="B323" s="12" t="s">
        <v>297</v>
      </c>
      <c r="C323" s="12" t="s">
        <v>1159</v>
      </c>
      <c r="D323" s="13">
        <v>531</v>
      </c>
    </row>
    <row r="324" spans="1:4" x14ac:dyDescent="0.2">
      <c r="A324" s="12">
        <v>323</v>
      </c>
      <c r="B324" s="12" t="s">
        <v>298</v>
      </c>
      <c r="C324" s="12" t="s">
        <v>1132</v>
      </c>
      <c r="D324" s="13">
        <v>530</v>
      </c>
    </row>
    <row r="325" spans="1:4" x14ac:dyDescent="0.2">
      <c r="A325" s="12">
        <v>324</v>
      </c>
      <c r="B325" s="12" t="s">
        <v>299</v>
      </c>
      <c r="C325" s="12" t="s">
        <v>1153</v>
      </c>
      <c r="D325" s="13">
        <v>529</v>
      </c>
    </row>
    <row r="326" spans="1:4" x14ac:dyDescent="0.2">
      <c r="A326" s="12">
        <v>325</v>
      </c>
      <c r="B326" s="12" t="s">
        <v>301</v>
      </c>
      <c r="C326" s="12" t="s">
        <v>1153</v>
      </c>
      <c r="D326" s="13">
        <v>528</v>
      </c>
    </row>
    <row r="327" spans="1:4" x14ac:dyDescent="0.2">
      <c r="A327" s="12">
        <v>326</v>
      </c>
      <c r="B327" s="12" t="s">
        <v>300</v>
      </c>
      <c r="C327" s="12" t="s">
        <v>1155</v>
      </c>
      <c r="D327" s="13">
        <v>528</v>
      </c>
    </row>
    <row r="328" spans="1:4" x14ac:dyDescent="0.2">
      <c r="A328" s="12">
        <v>327</v>
      </c>
      <c r="B328" s="12" t="s">
        <v>302</v>
      </c>
      <c r="C328" s="12" t="s">
        <v>1142</v>
      </c>
      <c r="D328" s="13">
        <v>526</v>
      </c>
    </row>
    <row r="329" spans="1:4" x14ac:dyDescent="0.2">
      <c r="A329" s="12">
        <v>329</v>
      </c>
      <c r="B329" s="12" t="s">
        <v>304</v>
      </c>
      <c r="C329" s="12" t="s">
        <v>1150</v>
      </c>
      <c r="D329" s="13">
        <v>526</v>
      </c>
    </row>
    <row r="330" spans="1:4" x14ac:dyDescent="0.2">
      <c r="A330" s="12">
        <v>328</v>
      </c>
      <c r="B330" s="12" t="s">
        <v>303</v>
      </c>
      <c r="C330" s="12" t="s">
        <v>1149</v>
      </c>
      <c r="D330" s="13">
        <v>526</v>
      </c>
    </row>
    <row r="331" spans="1:4" x14ac:dyDescent="0.2">
      <c r="A331" s="12">
        <v>330</v>
      </c>
      <c r="B331" s="12" t="s">
        <v>305</v>
      </c>
      <c r="C331" s="12" t="s">
        <v>1157</v>
      </c>
      <c r="D331" s="13">
        <v>522</v>
      </c>
    </row>
    <row r="332" spans="1:4" x14ac:dyDescent="0.2">
      <c r="A332" s="12">
        <v>331</v>
      </c>
      <c r="B332" s="12" t="s">
        <v>306</v>
      </c>
      <c r="C332" s="12" t="s">
        <v>1156</v>
      </c>
      <c r="D332" s="13">
        <v>521</v>
      </c>
    </row>
    <row r="333" spans="1:4" x14ac:dyDescent="0.2">
      <c r="A333" s="12">
        <v>332</v>
      </c>
      <c r="B333" s="12" t="s">
        <v>307</v>
      </c>
      <c r="C333" s="12" t="s">
        <v>1160</v>
      </c>
      <c r="D333" s="13">
        <v>520</v>
      </c>
    </row>
    <row r="334" spans="1:4" x14ac:dyDescent="0.2">
      <c r="A334" s="12">
        <v>333</v>
      </c>
      <c r="B334" s="12" t="s">
        <v>309</v>
      </c>
      <c r="C334" s="12" t="s">
        <v>1153</v>
      </c>
      <c r="D334" s="13">
        <v>519</v>
      </c>
    </row>
    <row r="335" spans="1:4" x14ac:dyDescent="0.2">
      <c r="A335" s="12">
        <v>334</v>
      </c>
      <c r="B335" s="12" t="s">
        <v>308</v>
      </c>
      <c r="C335" s="12" t="s">
        <v>1156</v>
      </c>
      <c r="D335" s="13">
        <v>519</v>
      </c>
    </row>
    <row r="336" spans="1:4" x14ac:dyDescent="0.2">
      <c r="A336" s="12">
        <v>335</v>
      </c>
      <c r="B336" s="12" t="s">
        <v>310</v>
      </c>
      <c r="C336" s="12" t="s">
        <v>1136</v>
      </c>
      <c r="D336" s="13">
        <v>517</v>
      </c>
    </row>
    <row r="337" spans="1:4" x14ac:dyDescent="0.2">
      <c r="A337" s="12">
        <v>336</v>
      </c>
      <c r="B337" s="12" t="s">
        <v>311</v>
      </c>
      <c r="C337" s="12" t="s">
        <v>1138</v>
      </c>
      <c r="D337" s="13">
        <v>515</v>
      </c>
    </row>
    <row r="338" spans="1:4" x14ac:dyDescent="0.2">
      <c r="A338" s="12">
        <v>337</v>
      </c>
      <c r="B338" s="12" t="s">
        <v>312</v>
      </c>
      <c r="C338" s="12" t="s">
        <v>1132</v>
      </c>
      <c r="D338" s="13">
        <v>514</v>
      </c>
    </row>
    <row r="339" spans="1:4" x14ac:dyDescent="0.2">
      <c r="A339" s="12">
        <v>338</v>
      </c>
      <c r="B339" s="12" t="s">
        <v>313</v>
      </c>
      <c r="C339" s="12" t="s">
        <v>1141</v>
      </c>
      <c r="D339" s="13">
        <v>512</v>
      </c>
    </row>
    <row r="340" spans="1:4" x14ac:dyDescent="0.2">
      <c r="A340" s="12">
        <v>339</v>
      </c>
      <c r="B340" s="12" t="s">
        <v>314</v>
      </c>
      <c r="C340" s="12" t="s">
        <v>1147</v>
      </c>
      <c r="D340" s="13">
        <v>510</v>
      </c>
    </row>
    <row r="341" spans="1:4" x14ac:dyDescent="0.2">
      <c r="A341" s="12">
        <v>340</v>
      </c>
      <c r="B341" s="12" t="s">
        <v>316</v>
      </c>
      <c r="C341" s="12" t="s">
        <v>1141</v>
      </c>
      <c r="D341" s="13">
        <v>509</v>
      </c>
    </row>
    <row r="342" spans="1:4" x14ac:dyDescent="0.2">
      <c r="A342" s="12">
        <v>341</v>
      </c>
      <c r="B342" s="12" t="s">
        <v>315</v>
      </c>
      <c r="C342" s="12" t="s">
        <v>1156</v>
      </c>
      <c r="D342" s="13">
        <v>509</v>
      </c>
    </row>
    <row r="343" spans="1:4" x14ac:dyDescent="0.2">
      <c r="A343" s="12">
        <v>342</v>
      </c>
      <c r="B343" s="12" t="s">
        <v>317</v>
      </c>
      <c r="C343" s="12" t="s">
        <v>1137</v>
      </c>
      <c r="D343" s="13">
        <v>503</v>
      </c>
    </row>
    <row r="344" spans="1:4" x14ac:dyDescent="0.2">
      <c r="A344" s="12">
        <v>343</v>
      </c>
      <c r="B344" s="12" t="s">
        <v>318</v>
      </c>
      <c r="C344" s="12" t="s">
        <v>1154</v>
      </c>
      <c r="D344" s="13">
        <v>502</v>
      </c>
    </row>
    <row r="345" spans="1:4" x14ac:dyDescent="0.2">
      <c r="A345" s="12">
        <v>344</v>
      </c>
      <c r="B345" s="12" t="s">
        <v>319</v>
      </c>
      <c r="C345" s="12" t="s">
        <v>1143</v>
      </c>
      <c r="D345" s="13">
        <v>498</v>
      </c>
    </row>
    <row r="346" spans="1:4" x14ac:dyDescent="0.2">
      <c r="A346" s="12">
        <v>345</v>
      </c>
      <c r="B346" s="12" t="s">
        <v>320</v>
      </c>
      <c r="C346" s="12" t="s">
        <v>1154</v>
      </c>
      <c r="D346" s="13">
        <v>496</v>
      </c>
    </row>
    <row r="347" spans="1:4" x14ac:dyDescent="0.2">
      <c r="A347" s="12">
        <v>346</v>
      </c>
      <c r="B347" s="12" t="s">
        <v>321</v>
      </c>
      <c r="C347" s="12" t="s">
        <v>1143</v>
      </c>
      <c r="D347" s="13">
        <v>490</v>
      </c>
    </row>
    <row r="348" spans="1:4" x14ac:dyDescent="0.2">
      <c r="A348" s="12">
        <v>347</v>
      </c>
      <c r="B348" s="12" t="s">
        <v>322</v>
      </c>
      <c r="C348" s="12" t="s">
        <v>1157</v>
      </c>
      <c r="D348" s="13">
        <v>489</v>
      </c>
    </row>
    <row r="349" spans="1:4" x14ac:dyDescent="0.2">
      <c r="A349" s="12">
        <v>348</v>
      </c>
      <c r="B349" s="12" t="s">
        <v>323</v>
      </c>
      <c r="C349" s="12" t="s">
        <v>1147</v>
      </c>
      <c r="D349" s="13">
        <v>488</v>
      </c>
    </row>
    <row r="350" spans="1:4" x14ac:dyDescent="0.2">
      <c r="A350" s="12">
        <v>349</v>
      </c>
      <c r="B350" s="12" t="s">
        <v>324</v>
      </c>
      <c r="C350" s="12" t="s">
        <v>1150</v>
      </c>
      <c r="D350" s="13">
        <v>487</v>
      </c>
    </row>
    <row r="351" spans="1:4" x14ac:dyDescent="0.2">
      <c r="A351" s="12">
        <v>350</v>
      </c>
      <c r="B351" s="12" t="s">
        <v>325</v>
      </c>
      <c r="C351" s="12" t="s">
        <v>1132</v>
      </c>
      <c r="D351" s="13">
        <v>486</v>
      </c>
    </row>
    <row r="352" spans="1:4" x14ac:dyDescent="0.2">
      <c r="A352" s="12">
        <v>351</v>
      </c>
      <c r="B352" s="12" t="s">
        <v>326</v>
      </c>
      <c r="C352" s="12" t="s">
        <v>1156</v>
      </c>
      <c r="D352" s="13">
        <v>484</v>
      </c>
    </row>
    <row r="353" spans="1:4" x14ac:dyDescent="0.2">
      <c r="A353" s="12">
        <v>352</v>
      </c>
      <c r="B353" s="12" t="s">
        <v>327</v>
      </c>
      <c r="C353" s="12" t="s">
        <v>1154</v>
      </c>
      <c r="D353" s="13">
        <v>482</v>
      </c>
    </row>
    <row r="354" spans="1:4" x14ac:dyDescent="0.2">
      <c r="A354" s="12">
        <v>353</v>
      </c>
      <c r="B354" s="12" t="s">
        <v>328</v>
      </c>
      <c r="C354" s="12" t="s">
        <v>1132</v>
      </c>
      <c r="D354" s="13">
        <v>479</v>
      </c>
    </row>
    <row r="355" spans="1:4" x14ac:dyDescent="0.2">
      <c r="A355" s="12">
        <v>354</v>
      </c>
      <c r="B355" s="12" t="s">
        <v>329</v>
      </c>
      <c r="C355" s="12" t="s">
        <v>1161</v>
      </c>
      <c r="D355" s="13">
        <v>474</v>
      </c>
    </row>
    <row r="356" spans="1:4" x14ac:dyDescent="0.2">
      <c r="A356" s="12">
        <v>355</v>
      </c>
      <c r="B356" s="12" t="s">
        <v>330</v>
      </c>
      <c r="C356" s="12" t="s">
        <v>1132</v>
      </c>
      <c r="D356" s="13">
        <v>473</v>
      </c>
    </row>
    <row r="357" spans="1:4" x14ac:dyDescent="0.2">
      <c r="A357" s="12">
        <v>358</v>
      </c>
      <c r="B357" s="12" t="s">
        <v>332</v>
      </c>
      <c r="C357" s="12" t="s">
        <v>1160</v>
      </c>
      <c r="D357" s="13">
        <v>471</v>
      </c>
    </row>
    <row r="358" spans="1:4" x14ac:dyDescent="0.2">
      <c r="A358" s="12">
        <v>357</v>
      </c>
      <c r="B358" s="12" t="s">
        <v>333</v>
      </c>
      <c r="C358" s="12" t="s">
        <v>1138</v>
      </c>
      <c r="D358" s="13">
        <v>471</v>
      </c>
    </row>
    <row r="359" spans="1:4" x14ac:dyDescent="0.2">
      <c r="A359" s="12">
        <v>356</v>
      </c>
      <c r="B359" s="12" t="s">
        <v>331</v>
      </c>
      <c r="C359" s="12" t="s">
        <v>1134</v>
      </c>
      <c r="D359" s="13">
        <v>471</v>
      </c>
    </row>
    <row r="360" spans="1:4" x14ac:dyDescent="0.2">
      <c r="A360" s="12">
        <v>359</v>
      </c>
      <c r="B360" s="12" t="s">
        <v>334</v>
      </c>
      <c r="C360" s="12" t="s">
        <v>1134</v>
      </c>
      <c r="D360" s="13">
        <v>464</v>
      </c>
    </row>
    <row r="361" spans="1:4" x14ac:dyDescent="0.2">
      <c r="A361" s="12">
        <v>360</v>
      </c>
      <c r="B361" s="12" t="s">
        <v>335</v>
      </c>
      <c r="C361" s="12" t="s">
        <v>1147</v>
      </c>
      <c r="D361" s="13">
        <v>463</v>
      </c>
    </row>
    <row r="362" spans="1:4" x14ac:dyDescent="0.2">
      <c r="A362" s="12">
        <v>362</v>
      </c>
      <c r="B362" s="12" t="s">
        <v>337</v>
      </c>
      <c r="C362" s="12" t="s">
        <v>1159</v>
      </c>
      <c r="D362" s="13">
        <v>462</v>
      </c>
    </row>
    <row r="363" spans="1:4" x14ac:dyDescent="0.2">
      <c r="A363" s="12">
        <v>361</v>
      </c>
      <c r="B363" s="12" t="s">
        <v>336</v>
      </c>
      <c r="C363" s="12" t="s">
        <v>1134</v>
      </c>
      <c r="D363" s="13">
        <v>462</v>
      </c>
    </row>
    <row r="364" spans="1:4" x14ac:dyDescent="0.2">
      <c r="A364" s="12">
        <v>363</v>
      </c>
      <c r="B364" s="12" t="s">
        <v>338</v>
      </c>
      <c r="C364" s="12" t="s">
        <v>1133</v>
      </c>
      <c r="D364" s="13">
        <v>461</v>
      </c>
    </row>
    <row r="365" spans="1:4" x14ac:dyDescent="0.2">
      <c r="A365" s="12">
        <v>364</v>
      </c>
      <c r="B365" s="12" t="s">
        <v>339</v>
      </c>
      <c r="C365" s="12" t="s">
        <v>1144</v>
      </c>
      <c r="D365" s="13">
        <v>460</v>
      </c>
    </row>
    <row r="366" spans="1:4" x14ac:dyDescent="0.2">
      <c r="A366" s="12">
        <v>365</v>
      </c>
      <c r="B366" s="12" t="s">
        <v>340</v>
      </c>
      <c r="C366" s="12" t="s">
        <v>1158</v>
      </c>
      <c r="D366" s="13">
        <v>457</v>
      </c>
    </row>
    <row r="367" spans="1:4" x14ac:dyDescent="0.2">
      <c r="A367" s="12">
        <v>366</v>
      </c>
      <c r="B367" s="12" t="s">
        <v>341</v>
      </c>
      <c r="C367" s="12" t="s">
        <v>1143</v>
      </c>
      <c r="D367" s="13">
        <v>456</v>
      </c>
    </row>
    <row r="368" spans="1:4" x14ac:dyDescent="0.2">
      <c r="A368" s="12">
        <v>367</v>
      </c>
      <c r="B368" s="12" t="s">
        <v>342</v>
      </c>
      <c r="C368" s="12" t="s">
        <v>1160</v>
      </c>
      <c r="D368" s="13">
        <v>455</v>
      </c>
    </row>
    <row r="369" spans="1:4" x14ac:dyDescent="0.2">
      <c r="A369" s="12">
        <v>368</v>
      </c>
      <c r="B369" s="12" t="s">
        <v>343</v>
      </c>
      <c r="C369" s="12" t="s">
        <v>1133</v>
      </c>
      <c r="D369" s="13">
        <v>454</v>
      </c>
    </row>
    <row r="370" spans="1:4" x14ac:dyDescent="0.2">
      <c r="A370" s="12">
        <v>369</v>
      </c>
      <c r="B370" s="12" t="s">
        <v>344</v>
      </c>
      <c r="C370" s="12" t="s">
        <v>1141</v>
      </c>
      <c r="D370" s="13">
        <v>454</v>
      </c>
    </row>
    <row r="371" spans="1:4" x14ac:dyDescent="0.2">
      <c r="A371" s="12">
        <v>370</v>
      </c>
      <c r="B371" s="12" t="s">
        <v>345</v>
      </c>
      <c r="C371" s="12" t="s">
        <v>1132</v>
      </c>
      <c r="D371" s="13">
        <v>454</v>
      </c>
    </row>
    <row r="372" spans="1:4" x14ac:dyDescent="0.2">
      <c r="A372" s="12">
        <v>371</v>
      </c>
      <c r="B372" s="12" t="s">
        <v>346</v>
      </c>
      <c r="C372" s="12" t="s">
        <v>1147</v>
      </c>
      <c r="D372" s="13">
        <v>453</v>
      </c>
    </row>
    <row r="373" spans="1:4" x14ac:dyDescent="0.2">
      <c r="A373" s="12">
        <v>373</v>
      </c>
      <c r="B373" s="12" t="s">
        <v>347</v>
      </c>
      <c r="C373" s="12" t="s">
        <v>1133</v>
      </c>
      <c r="D373" s="13">
        <v>448</v>
      </c>
    </row>
    <row r="374" spans="1:4" x14ac:dyDescent="0.2">
      <c r="A374" s="12">
        <v>374</v>
      </c>
      <c r="B374" s="12" t="s">
        <v>349</v>
      </c>
      <c r="C374" s="12" t="s">
        <v>1151</v>
      </c>
      <c r="D374" s="13">
        <v>448</v>
      </c>
    </row>
    <row r="375" spans="1:4" x14ac:dyDescent="0.2">
      <c r="A375" s="12">
        <v>372</v>
      </c>
      <c r="B375" s="12" t="s">
        <v>348</v>
      </c>
      <c r="C375" s="12" t="s">
        <v>1134</v>
      </c>
      <c r="D375" s="13">
        <v>448</v>
      </c>
    </row>
    <row r="376" spans="1:4" x14ac:dyDescent="0.2">
      <c r="A376" s="12">
        <v>375</v>
      </c>
      <c r="B376" s="12" t="s">
        <v>350</v>
      </c>
      <c r="C376" s="12" t="s">
        <v>1156</v>
      </c>
      <c r="D376" s="13">
        <v>445</v>
      </c>
    </row>
    <row r="377" spans="1:4" x14ac:dyDescent="0.2">
      <c r="A377" s="12">
        <v>376</v>
      </c>
      <c r="B377" s="12" t="s">
        <v>351</v>
      </c>
      <c r="C377" s="12" t="s">
        <v>1150</v>
      </c>
      <c r="D377" s="13">
        <v>443</v>
      </c>
    </row>
    <row r="378" spans="1:4" x14ac:dyDescent="0.2">
      <c r="A378" s="12">
        <v>377</v>
      </c>
      <c r="B378" s="12" t="s">
        <v>352</v>
      </c>
      <c r="C378" s="12" t="s">
        <v>1161</v>
      </c>
      <c r="D378" s="13">
        <v>442</v>
      </c>
    </row>
    <row r="379" spans="1:4" x14ac:dyDescent="0.2">
      <c r="A379" s="12">
        <v>378</v>
      </c>
      <c r="B379" s="12" t="s">
        <v>353</v>
      </c>
      <c r="C379" s="12" t="s">
        <v>1139</v>
      </c>
      <c r="D379" s="13">
        <v>441</v>
      </c>
    </row>
    <row r="380" spans="1:4" x14ac:dyDescent="0.2">
      <c r="A380" s="12">
        <v>379</v>
      </c>
      <c r="B380" s="12" t="s">
        <v>354</v>
      </c>
      <c r="C380" s="12" t="s">
        <v>1161</v>
      </c>
      <c r="D380" s="13">
        <v>441</v>
      </c>
    </row>
    <row r="381" spans="1:4" x14ac:dyDescent="0.2">
      <c r="A381" s="12">
        <v>380</v>
      </c>
      <c r="B381" s="12" t="s">
        <v>355</v>
      </c>
      <c r="C381" s="12" t="s">
        <v>1161</v>
      </c>
      <c r="D381" s="13">
        <v>440</v>
      </c>
    </row>
    <row r="382" spans="1:4" x14ac:dyDescent="0.2">
      <c r="A382" s="12">
        <v>381</v>
      </c>
      <c r="B382" s="12" t="s">
        <v>356</v>
      </c>
      <c r="C382" s="12" t="s">
        <v>1134</v>
      </c>
      <c r="D382" s="13">
        <v>439</v>
      </c>
    </row>
    <row r="383" spans="1:4" x14ac:dyDescent="0.2">
      <c r="A383" s="12">
        <v>382</v>
      </c>
      <c r="B383" s="12" t="s">
        <v>357</v>
      </c>
      <c r="C383" s="12" t="s">
        <v>1133</v>
      </c>
      <c r="D383" s="13">
        <v>437</v>
      </c>
    </row>
    <row r="384" spans="1:4" x14ac:dyDescent="0.2">
      <c r="A384" s="12">
        <v>383</v>
      </c>
      <c r="B384" s="12" t="s">
        <v>358</v>
      </c>
      <c r="C384" s="12" t="s">
        <v>1149</v>
      </c>
      <c r="D384" s="13">
        <v>434</v>
      </c>
    </row>
    <row r="385" spans="1:4" x14ac:dyDescent="0.2">
      <c r="A385" s="12">
        <v>384</v>
      </c>
      <c r="B385" s="12" t="s">
        <v>360</v>
      </c>
      <c r="C385" s="12" t="s">
        <v>1144</v>
      </c>
      <c r="D385" s="13">
        <v>431</v>
      </c>
    </row>
    <row r="386" spans="1:4" x14ac:dyDescent="0.2">
      <c r="A386" s="12">
        <v>385</v>
      </c>
      <c r="B386" s="12" t="s">
        <v>361</v>
      </c>
      <c r="C386" s="12" t="s">
        <v>1145</v>
      </c>
      <c r="D386" s="13">
        <v>431</v>
      </c>
    </row>
    <row r="387" spans="1:4" x14ac:dyDescent="0.2">
      <c r="A387" s="12">
        <v>386</v>
      </c>
      <c r="B387" s="12" t="s">
        <v>359</v>
      </c>
      <c r="C387" s="12" t="s">
        <v>1157</v>
      </c>
      <c r="D387" s="13">
        <v>431</v>
      </c>
    </row>
    <row r="388" spans="1:4" x14ac:dyDescent="0.2">
      <c r="A388" s="12">
        <v>387</v>
      </c>
      <c r="B388" s="12" t="s">
        <v>362</v>
      </c>
      <c r="C388" s="12" t="s">
        <v>1136</v>
      </c>
      <c r="D388" s="13">
        <v>430</v>
      </c>
    </row>
    <row r="389" spans="1:4" x14ac:dyDescent="0.2">
      <c r="A389" s="12">
        <v>388</v>
      </c>
      <c r="B389" s="12" t="s">
        <v>363</v>
      </c>
      <c r="C389" s="12" t="s">
        <v>1136</v>
      </c>
      <c r="D389" s="13">
        <v>429</v>
      </c>
    </row>
    <row r="390" spans="1:4" x14ac:dyDescent="0.2">
      <c r="A390" s="12">
        <v>389</v>
      </c>
      <c r="B390" s="12" t="s">
        <v>364</v>
      </c>
      <c r="C390" s="12" t="s">
        <v>1141</v>
      </c>
      <c r="D390" s="13">
        <v>423</v>
      </c>
    </row>
    <row r="391" spans="1:4" x14ac:dyDescent="0.2">
      <c r="A391" s="12">
        <v>390</v>
      </c>
      <c r="B391" s="12" t="s">
        <v>365</v>
      </c>
      <c r="C391" s="12" t="s">
        <v>1156</v>
      </c>
      <c r="D391" s="13">
        <v>423</v>
      </c>
    </row>
    <row r="392" spans="1:4" x14ac:dyDescent="0.2">
      <c r="A392" s="12">
        <v>391</v>
      </c>
      <c r="B392" s="12" t="s">
        <v>366</v>
      </c>
      <c r="C392" s="12" t="s">
        <v>1149</v>
      </c>
      <c r="D392" s="13">
        <v>420</v>
      </c>
    </row>
    <row r="393" spans="1:4" x14ac:dyDescent="0.2">
      <c r="A393" s="12">
        <v>392</v>
      </c>
      <c r="B393" s="12" t="s">
        <v>367</v>
      </c>
      <c r="C393" s="12" t="s">
        <v>1142</v>
      </c>
      <c r="D393" s="13">
        <v>418</v>
      </c>
    </row>
    <row r="394" spans="1:4" x14ac:dyDescent="0.2">
      <c r="A394" s="12">
        <v>393</v>
      </c>
      <c r="B394" s="12" t="s">
        <v>368</v>
      </c>
      <c r="C394" s="12" t="s">
        <v>1157</v>
      </c>
      <c r="D394" s="13">
        <v>417</v>
      </c>
    </row>
    <row r="395" spans="1:4" x14ac:dyDescent="0.2">
      <c r="A395" s="12">
        <v>394</v>
      </c>
      <c r="B395" s="12" t="s">
        <v>369</v>
      </c>
      <c r="C395" s="12" t="s">
        <v>1157</v>
      </c>
      <c r="D395" s="13">
        <v>416</v>
      </c>
    </row>
    <row r="396" spans="1:4" x14ac:dyDescent="0.2">
      <c r="A396" s="12">
        <v>395</v>
      </c>
      <c r="B396" s="12" t="s">
        <v>371</v>
      </c>
      <c r="C396" s="12" t="s">
        <v>1133</v>
      </c>
      <c r="D396" s="13">
        <v>415</v>
      </c>
    </row>
    <row r="397" spans="1:4" x14ac:dyDescent="0.2">
      <c r="A397" s="12">
        <v>397</v>
      </c>
      <c r="B397" s="12" t="s">
        <v>372</v>
      </c>
      <c r="C397" s="12" t="s">
        <v>1151</v>
      </c>
      <c r="D397" s="13">
        <v>415</v>
      </c>
    </row>
    <row r="398" spans="1:4" x14ac:dyDescent="0.2">
      <c r="A398" s="12">
        <v>396</v>
      </c>
      <c r="B398" s="12" t="s">
        <v>370</v>
      </c>
      <c r="C398" s="12" t="s">
        <v>1145</v>
      </c>
      <c r="D398" s="13">
        <v>415</v>
      </c>
    </row>
    <row r="399" spans="1:4" x14ac:dyDescent="0.2">
      <c r="A399" s="12">
        <v>398</v>
      </c>
      <c r="B399" s="12" t="s">
        <v>373</v>
      </c>
      <c r="C399" s="12" t="s">
        <v>1163</v>
      </c>
      <c r="D399" s="13">
        <v>410</v>
      </c>
    </row>
    <row r="400" spans="1:4" x14ac:dyDescent="0.2">
      <c r="A400" s="12">
        <v>399</v>
      </c>
      <c r="B400" s="12" t="s">
        <v>374</v>
      </c>
      <c r="C400" s="12" t="s">
        <v>1157</v>
      </c>
      <c r="D400" s="13">
        <v>405</v>
      </c>
    </row>
    <row r="401" spans="1:4" x14ac:dyDescent="0.2">
      <c r="A401" s="12">
        <v>400</v>
      </c>
      <c r="B401" s="12" t="s">
        <v>375</v>
      </c>
      <c r="C401" s="12" t="s">
        <v>1133</v>
      </c>
      <c r="D401" s="13">
        <v>402</v>
      </c>
    </row>
    <row r="402" spans="1:4" x14ac:dyDescent="0.2">
      <c r="A402" s="12">
        <v>402</v>
      </c>
      <c r="B402" s="12" t="s">
        <v>382</v>
      </c>
      <c r="C402" s="12" t="s">
        <v>1143</v>
      </c>
      <c r="D402" s="13">
        <v>401</v>
      </c>
    </row>
    <row r="403" spans="1:4" x14ac:dyDescent="0.2">
      <c r="A403" s="12">
        <v>403</v>
      </c>
      <c r="B403" s="12" t="s">
        <v>383</v>
      </c>
      <c r="C403" s="12" t="s">
        <v>1161</v>
      </c>
      <c r="D403" s="13">
        <v>401</v>
      </c>
    </row>
    <row r="404" spans="1:4" x14ac:dyDescent="0.2">
      <c r="A404" s="12">
        <v>401</v>
      </c>
      <c r="B404" s="12" t="s">
        <v>381</v>
      </c>
      <c r="C404" s="12" t="s">
        <v>1132</v>
      </c>
      <c r="D404" s="13">
        <v>401</v>
      </c>
    </row>
    <row r="405" spans="1:4" x14ac:dyDescent="0.2">
      <c r="A405" s="12">
        <v>404</v>
      </c>
      <c r="B405" s="12" t="s">
        <v>384</v>
      </c>
      <c r="C405" s="12" t="s">
        <v>1139</v>
      </c>
      <c r="D405" s="13">
        <v>400</v>
      </c>
    </row>
    <row r="406" spans="1:4" x14ac:dyDescent="0.2">
      <c r="A406" s="12">
        <v>405</v>
      </c>
      <c r="B406" s="12" t="s">
        <v>385</v>
      </c>
      <c r="C406" s="12" t="s">
        <v>1156</v>
      </c>
      <c r="D406" s="13">
        <v>398</v>
      </c>
    </row>
    <row r="407" spans="1:4" x14ac:dyDescent="0.2">
      <c r="A407" s="12">
        <v>406</v>
      </c>
      <c r="B407" s="12" t="s">
        <v>386</v>
      </c>
      <c r="C407" s="12" t="s">
        <v>1136</v>
      </c>
      <c r="D407" s="13">
        <v>395</v>
      </c>
    </row>
    <row r="408" spans="1:4" x14ac:dyDescent="0.2">
      <c r="A408" s="12">
        <v>407</v>
      </c>
      <c r="B408" s="12" t="s">
        <v>387</v>
      </c>
      <c r="C408" s="12" t="s">
        <v>1160</v>
      </c>
      <c r="D408" s="13">
        <v>395</v>
      </c>
    </row>
    <row r="409" spans="1:4" x14ac:dyDescent="0.2">
      <c r="A409" s="12">
        <v>408</v>
      </c>
      <c r="B409" s="12" t="s">
        <v>388</v>
      </c>
      <c r="C409" s="12" t="s">
        <v>1157</v>
      </c>
      <c r="D409" s="13">
        <v>394</v>
      </c>
    </row>
    <row r="410" spans="1:4" x14ac:dyDescent="0.2">
      <c r="A410" s="12">
        <v>409</v>
      </c>
      <c r="B410" s="12" t="s">
        <v>389</v>
      </c>
      <c r="C410" s="12" t="s">
        <v>1145</v>
      </c>
      <c r="D410" s="13">
        <v>393</v>
      </c>
    </row>
    <row r="411" spans="1:4" x14ac:dyDescent="0.2">
      <c r="A411" s="12">
        <v>410</v>
      </c>
      <c r="B411" s="12" t="s">
        <v>390</v>
      </c>
      <c r="C411" s="12" t="s">
        <v>1153</v>
      </c>
      <c r="D411" s="13">
        <v>392</v>
      </c>
    </row>
    <row r="412" spans="1:4" x14ac:dyDescent="0.2">
      <c r="A412" s="12">
        <v>411</v>
      </c>
      <c r="B412" s="12" t="s">
        <v>391</v>
      </c>
      <c r="C412" s="12" t="s">
        <v>1151</v>
      </c>
      <c r="D412" s="13">
        <v>390</v>
      </c>
    </row>
    <row r="413" spans="1:4" x14ac:dyDescent="0.2">
      <c r="A413" s="12">
        <v>412</v>
      </c>
      <c r="B413" s="12" t="s">
        <v>392</v>
      </c>
      <c r="C413" s="12" t="s">
        <v>1133</v>
      </c>
      <c r="D413" s="13">
        <v>386</v>
      </c>
    </row>
    <row r="414" spans="1:4" x14ac:dyDescent="0.2">
      <c r="A414" s="12">
        <v>413</v>
      </c>
      <c r="B414" s="12" t="s">
        <v>393</v>
      </c>
      <c r="C414" s="12" t="s">
        <v>1158</v>
      </c>
      <c r="D414" s="13">
        <v>384</v>
      </c>
    </row>
    <row r="415" spans="1:4" x14ac:dyDescent="0.2">
      <c r="A415" s="12">
        <v>415</v>
      </c>
      <c r="B415" s="12" t="s">
        <v>396</v>
      </c>
      <c r="C415" s="12" t="s">
        <v>1142</v>
      </c>
      <c r="D415" s="13">
        <v>383</v>
      </c>
    </row>
    <row r="416" spans="1:4" x14ac:dyDescent="0.2">
      <c r="A416" s="12">
        <v>414</v>
      </c>
      <c r="B416" s="12" t="s">
        <v>394</v>
      </c>
      <c r="C416" s="12" t="s">
        <v>1139</v>
      </c>
      <c r="D416" s="13">
        <v>383</v>
      </c>
    </row>
    <row r="417" spans="1:6" x14ac:dyDescent="0.2">
      <c r="A417" s="12">
        <v>416</v>
      </c>
      <c r="B417" s="12" t="s">
        <v>395</v>
      </c>
      <c r="C417" s="12" t="s">
        <v>1153</v>
      </c>
      <c r="D417" s="13">
        <v>383</v>
      </c>
      <c r="F417" s="12" t="s">
        <v>1131</v>
      </c>
    </row>
    <row r="418" spans="1:6" x14ac:dyDescent="0.2">
      <c r="A418" s="12">
        <v>417</v>
      </c>
      <c r="B418" s="12" t="s">
        <v>397</v>
      </c>
      <c r="C418" s="12" t="s">
        <v>1133</v>
      </c>
      <c r="D418" s="13">
        <v>382</v>
      </c>
    </row>
    <row r="419" spans="1:6" x14ac:dyDescent="0.2">
      <c r="A419" s="12">
        <v>419</v>
      </c>
      <c r="B419" s="12" t="s">
        <v>399</v>
      </c>
      <c r="C419" s="12" t="s">
        <v>1159</v>
      </c>
      <c r="D419" s="13">
        <v>382</v>
      </c>
    </row>
    <row r="420" spans="1:6" x14ac:dyDescent="0.2">
      <c r="A420" s="12">
        <v>418</v>
      </c>
      <c r="B420" s="12" t="s">
        <v>398</v>
      </c>
      <c r="C420" s="12" t="s">
        <v>1138</v>
      </c>
      <c r="D420" s="13">
        <v>382</v>
      </c>
    </row>
    <row r="421" spans="1:6" x14ac:dyDescent="0.2">
      <c r="A421" s="12">
        <v>421</v>
      </c>
      <c r="B421" s="12" t="s">
        <v>401</v>
      </c>
      <c r="C421" s="12" t="s">
        <v>1161</v>
      </c>
      <c r="D421" s="13">
        <v>381</v>
      </c>
    </row>
    <row r="422" spans="1:6" x14ac:dyDescent="0.2">
      <c r="A422" s="12">
        <v>420</v>
      </c>
      <c r="B422" s="12" t="s">
        <v>400</v>
      </c>
      <c r="C422" s="12" t="s">
        <v>1132</v>
      </c>
      <c r="D422" s="13">
        <v>381</v>
      </c>
    </row>
    <row r="423" spans="1:6" x14ac:dyDescent="0.2">
      <c r="A423" s="12">
        <v>422</v>
      </c>
      <c r="B423" s="12" t="s">
        <v>402</v>
      </c>
      <c r="C423" s="12" t="s">
        <v>1156</v>
      </c>
      <c r="D423" s="13">
        <v>379</v>
      </c>
    </row>
    <row r="424" spans="1:6" x14ac:dyDescent="0.2">
      <c r="A424" s="12">
        <v>423</v>
      </c>
      <c r="B424" s="12" t="s">
        <v>404</v>
      </c>
      <c r="C424" s="12" t="s">
        <v>1155</v>
      </c>
      <c r="D424" s="13">
        <v>378</v>
      </c>
    </row>
    <row r="425" spans="1:6" x14ac:dyDescent="0.2">
      <c r="A425" s="12">
        <v>424</v>
      </c>
      <c r="B425" s="12" t="s">
        <v>403</v>
      </c>
      <c r="C425" s="12" t="s">
        <v>1163</v>
      </c>
      <c r="D425" s="13">
        <v>378</v>
      </c>
    </row>
    <row r="426" spans="1:6" x14ac:dyDescent="0.2">
      <c r="A426" s="12">
        <v>425</v>
      </c>
      <c r="B426" s="12" t="s">
        <v>405</v>
      </c>
      <c r="C426" s="12" t="s">
        <v>1161</v>
      </c>
      <c r="D426" s="13">
        <v>376</v>
      </c>
    </row>
    <row r="427" spans="1:6" x14ac:dyDescent="0.2">
      <c r="A427" s="12">
        <v>427</v>
      </c>
      <c r="B427" s="12" t="s">
        <v>407</v>
      </c>
      <c r="C427" s="12" t="s">
        <v>1157</v>
      </c>
      <c r="D427" s="13">
        <v>373</v>
      </c>
    </row>
    <row r="428" spans="1:6" x14ac:dyDescent="0.2">
      <c r="A428" s="12">
        <v>426</v>
      </c>
      <c r="B428" s="12" t="s">
        <v>406</v>
      </c>
      <c r="C428" s="12" t="s">
        <v>1138</v>
      </c>
      <c r="D428" s="13">
        <v>373</v>
      </c>
    </row>
    <row r="429" spans="1:6" x14ac:dyDescent="0.2">
      <c r="A429" s="12">
        <v>428</v>
      </c>
      <c r="B429" s="12" t="s">
        <v>408</v>
      </c>
      <c r="C429" s="12" t="s">
        <v>1157</v>
      </c>
      <c r="D429" s="13">
        <v>369</v>
      </c>
    </row>
    <row r="430" spans="1:6" x14ac:dyDescent="0.2">
      <c r="A430" s="12">
        <v>429</v>
      </c>
      <c r="B430" s="12" t="s">
        <v>409</v>
      </c>
      <c r="C430" s="12" t="s">
        <v>1138</v>
      </c>
      <c r="D430" s="13">
        <v>367</v>
      </c>
    </row>
    <row r="431" spans="1:6" x14ac:dyDescent="0.2">
      <c r="A431" s="12">
        <v>430</v>
      </c>
      <c r="B431" s="12" t="s">
        <v>410</v>
      </c>
      <c r="C431" s="12" t="s">
        <v>1133</v>
      </c>
      <c r="D431" s="13">
        <v>366</v>
      </c>
    </row>
    <row r="432" spans="1:6" x14ac:dyDescent="0.2">
      <c r="A432" s="12">
        <v>431</v>
      </c>
      <c r="B432" s="12" t="s">
        <v>412</v>
      </c>
      <c r="C432" s="12" t="s">
        <v>1145</v>
      </c>
      <c r="D432" s="13">
        <v>362</v>
      </c>
    </row>
    <row r="433" spans="1:4" x14ac:dyDescent="0.2">
      <c r="A433" s="12">
        <v>432</v>
      </c>
      <c r="B433" s="12" t="s">
        <v>411</v>
      </c>
      <c r="C433" s="12" t="s">
        <v>1160</v>
      </c>
      <c r="D433" s="13">
        <v>362</v>
      </c>
    </row>
    <row r="434" spans="1:4" x14ac:dyDescent="0.2">
      <c r="A434" s="12">
        <v>433</v>
      </c>
      <c r="B434" s="12" t="s">
        <v>413</v>
      </c>
      <c r="C434" s="12" t="s">
        <v>1141</v>
      </c>
      <c r="D434" s="13">
        <v>357</v>
      </c>
    </row>
    <row r="435" spans="1:4" x14ac:dyDescent="0.2">
      <c r="A435" s="12">
        <v>434</v>
      </c>
      <c r="B435" s="12" t="s">
        <v>414</v>
      </c>
      <c r="C435" s="12" t="s">
        <v>1150</v>
      </c>
      <c r="D435" s="13">
        <v>356</v>
      </c>
    </row>
    <row r="436" spans="1:4" x14ac:dyDescent="0.2">
      <c r="A436" s="12">
        <v>435</v>
      </c>
      <c r="B436" s="12" t="s">
        <v>415</v>
      </c>
      <c r="C436" s="12" t="s">
        <v>1140</v>
      </c>
      <c r="D436" s="13">
        <v>355</v>
      </c>
    </row>
    <row r="437" spans="1:4" x14ac:dyDescent="0.2">
      <c r="A437" s="12">
        <v>436</v>
      </c>
      <c r="B437" s="12" t="s">
        <v>416</v>
      </c>
      <c r="C437" s="12" t="s">
        <v>1156</v>
      </c>
      <c r="D437" s="13">
        <v>352</v>
      </c>
    </row>
    <row r="438" spans="1:4" x14ac:dyDescent="0.2">
      <c r="A438" s="12">
        <v>437</v>
      </c>
      <c r="B438" s="12" t="s">
        <v>417</v>
      </c>
      <c r="C438" s="12" t="s">
        <v>1147</v>
      </c>
      <c r="D438" s="13">
        <v>350</v>
      </c>
    </row>
    <row r="439" spans="1:4" x14ac:dyDescent="0.2">
      <c r="A439" s="12">
        <v>438</v>
      </c>
      <c r="B439" s="12" t="s">
        <v>418</v>
      </c>
      <c r="C439" s="12" t="s">
        <v>1151</v>
      </c>
      <c r="D439" s="13">
        <v>350</v>
      </c>
    </row>
    <row r="440" spans="1:4" x14ac:dyDescent="0.2">
      <c r="A440" s="12">
        <v>439</v>
      </c>
      <c r="B440" s="12" t="s">
        <v>419</v>
      </c>
      <c r="C440" s="12" t="s">
        <v>1150</v>
      </c>
      <c r="D440" s="13">
        <v>348</v>
      </c>
    </row>
    <row r="441" spans="1:4" x14ac:dyDescent="0.2">
      <c r="A441" s="12">
        <v>440</v>
      </c>
      <c r="B441" s="12" t="s">
        <v>421</v>
      </c>
      <c r="C441" s="12" t="s">
        <v>1156</v>
      </c>
      <c r="D441" s="13">
        <v>348</v>
      </c>
    </row>
    <row r="442" spans="1:4" x14ac:dyDescent="0.2">
      <c r="A442" s="12">
        <v>441</v>
      </c>
      <c r="B442" s="12" t="s">
        <v>422</v>
      </c>
      <c r="C442" s="12" t="s">
        <v>1159</v>
      </c>
      <c r="D442" s="13">
        <v>348</v>
      </c>
    </row>
    <row r="443" spans="1:4" x14ac:dyDescent="0.2">
      <c r="A443" s="12">
        <v>442</v>
      </c>
      <c r="B443" s="12" t="s">
        <v>420</v>
      </c>
      <c r="C443" s="12" t="s">
        <v>1160</v>
      </c>
      <c r="D443" s="13">
        <v>348</v>
      </c>
    </row>
    <row r="444" spans="1:4" x14ac:dyDescent="0.2">
      <c r="A444" s="12">
        <v>443</v>
      </c>
      <c r="B444" s="12" t="s">
        <v>423</v>
      </c>
      <c r="C444" s="12" t="s">
        <v>1159</v>
      </c>
      <c r="D444" s="13">
        <v>346</v>
      </c>
    </row>
    <row r="445" spans="1:4" x14ac:dyDescent="0.2">
      <c r="A445" s="12">
        <v>444</v>
      </c>
      <c r="B445" s="12" t="s">
        <v>424</v>
      </c>
      <c r="C445" s="12" t="s">
        <v>1132</v>
      </c>
      <c r="D445" s="13">
        <v>344</v>
      </c>
    </row>
    <row r="446" spans="1:4" x14ac:dyDescent="0.2">
      <c r="A446" s="12">
        <v>445</v>
      </c>
      <c r="B446" s="12" t="s">
        <v>425</v>
      </c>
      <c r="C446" s="12" t="s">
        <v>1161</v>
      </c>
      <c r="D446" s="13">
        <v>343</v>
      </c>
    </row>
    <row r="447" spans="1:4" x14ac:dyDescent="0.2">
      <c r="A447" s="12">
        <v>448</v>
      </c>
      <c r="B447" s="12" t="s">
        <v>428</v>
      </c>
      <c r="C447" s="12" t="s">
        <v>1150</v>
      </c>
      <c r="D447" s="13">
        <v>342</v>
      </c>
    </row>
    <row r="448" spans="1:4" x14ac:dyDescent="0.2">
      <c r="A448" s="12">
        <v>446</v>
      </c>
      <c r="B448" s="12" t="s">
        <v>426</v>
      </c>
      <c r="C448" s="12" t="s">
        <v>1145</v>
      </c>
      <c r="D448" s="13">
        <v>342</v>
      </c>
    </row>
    <row r="449" spans="1:4" x14ac:dyDescent="0.2">
      <c r="A449" s="12">
        <v>447</v>
      </c>
      <c r="B449" s="12" t="s">
        <v>427</v>
      </c>
      <c r="C449" s="12" t="s">
        <v>1145</v>
      </c>
      <c r="D449" s="13">
        <v>342</v>
      </c>
    </row>
    <row r="450" spans="1:4" x14ac:dyDescent="0.2">
      <c r="A450" s="12">
        <v>449</v>
      </c>
      <c r="B450" s="12" t="s">
        <v>429</v>
      </c>
      <c r="C450" s="12" t="s">
        <v>1136</v>
      </c>
      <c r="D450" s="13">
        <v>340</v>
      </c>
    </row>
    <row r="451" spans="1:4" x14ac:dyDescent="0.2">
      <c r="A451" s="12">
        <v>450</v>
      </c>
      <c r="B451" s="12" t="s">
        <v>430</v>
      </c>
      <c r="C451" s="12" t="s">
        <v>1142</v>
      </c>
      <c r="D451" s="13">
        <v>338</v>
      </c>
    </row>
    <row r="452" spans="1:4" x14ac:dyDescent="0.2">
      <c r="A452" s="12">
        <v>451</v>
      </c>
      <c r="B452" s="12" t="s">
        <v>432</v>
      </c>
      <c r="C452" s="12" t="s">
        <v>1141</v>
      </c>
      <c r="D452" s="13">
        <v>336</v>
      </c>
    </row>
    <row r="453" spans="1:4" x14ac:dyDescent="0.2">
      <c r="A453" s="12">
        <v>454</v>
      </c>
      <c r="B453" s="12" t="s">
        <v>433</v>
      </c>
      <c r="C453" s="12" t="s">
        <v>1161</v>
      </c>
      <c r="D453" s="13">
        <v>336</v>
      </c>
    </row>
    <row r="454" spans="1:4" x14ac:dyDescent="0.2">
      <c r="A454" s="12">
        <v>453</v>
      </c>
      <c r="B454" s="12" t="s">
        <v>431</v>
      </c>
      <c r="C454" s="12" t="s">
        <v>1160</v>
      </c>
      <c r="D454" s="13">
        <v>336</v>
      </c>
    </row>
    <row r="455" spans="1:4" x14ac:dyDescent="0.2">
      <c r="A455" s="12">
        <v>452</v>
      </c>
      <c r="B455" s="12" t="s">
        <v>434</v>
      </c>
      <c r="C455" s="12" t="s">
        <v>1132</v>
      </c>
      <c r="D455" s="13">
        <v>336</v>
      </c>
    </row>
    <row r="456" spans="1:4" x14ac:dyDescent="0.2">
      <c r="A456" s="12">
        <v>456</v>
      </c>
      <c r="B456" s="12" t="s">
        <v>435</v>
      </c>
      <c r="C456" s="12" t="s">
        <v>1153</v>
      </c>
      <c r="D456" s="13">
        <v>335</v>
      </c>
    </row>
    <row r="457" spans="1:4" x14ac:dyDescent="0.2">
      <c r="A457" s="12">
        <v>455</v>
      </c>
      <c r="B457" s="12" t="s">
        <v>437</v>
      </c>
      <c r="C457" s="12" t="s">
        <v>1149</v>
      </c>
      <c r="D457" s="13">
        <v>335</v>
      </c>
    </row>
    <row r="458" spans="1:4" x14ac:dyDescent="0.2">
      <c r="A458" s="12">
        <v>457</v>
      </c>
      <c r="B458" s="12" t="s">
        <v>436</v>
      </c>
      <c r="C458" s="12" t="s">
        <v>1157</v>
      </c>
      <c r="D458" s="13">
        <v>335</v>
      </c>
    </row>
    <row r="459" spans="1:4" x14ac:dyDescent="0.2">
      <c r="A459" s="12">
        <v>458</v>
      </c>
      <c r="B459" s="12" t="s">
        <v>438</v>
      </c>
      <c r="C459" s="12" t="s">
        <v>1156</v>
      </c>
      <c r="D459" s="13">
        <v>333</v>
      </c>
    </row>
    <row r="460" spans="1:4" x14ac:dyDescent="0.2">
      <c r="A460" s="12">
        <v>460</v>
      </c>
      <c r="B460" s="12" t="s">
        <v>439</v>
      </c>
      <c r="C460" s="12" t="s">
        <v>1143</v>
      </c>
      <c r="D460" s="13">
        <v>332</v>
      </c>
    </row>
    <row r="461" spans="1:4" x14ac:dyDescent="0.2">
      <c r="A461" s="12">
        <v>459</v>
      </c>
      <c r="B461" s="12" t="s">
        <v>440</v>
      </c>
      <c r="C461" s="12" t="s">
        <v>1139</v>
      </c>
      <c r="D461" s="13">
        <v>332</v>
      </c>
    </row>
    <row r="462" spans="1:4" x14ac:dyDescent="0.2">
      <c r="A462" s="12">
        <v>462</v>
      </c>
      <c r="B462" s="12" t="s">
        <v>441</v>
      </c>
      <c r="C462" s="12" t="s">
        <v>1145</v>
      </c>
      <c r="D462" s="13">
        <v>330</v>
      </c>
    </row>
    <row r="463" spans="1:4" x14ac:dyDescent="0.2">
      <c r="A463" s="12">
        <v>463</v>
      </c>
      <c r="B463" s="12" t="s">
        <v>443</v>
      </c>
      <c r="C463" s="12" t="s">
        <v>1149</v>
      </c>
      <c r="D463" s="13">
        <v>330</v>
      </c>
    </row>
    <row r="464" spans="1:4" x14ac:dyDescent="0.2">
      <c r="A464" s="12">
        <v>461</v>
      </c>
      <c r="B464" s="12" t="s">
        <v>442</v>
      </c>
      <c r="C464" s="12" t="s">
        <v>1134</v>
      </c>
      <c r="D464" s="13">
        <v>330</v>
      </c>
    </row>
    <row r="465" spans="1:4" x14ac:dyDescent="0.2">
      <c r="A465" s="12">
        <v>465</v>
      </c>
      <c r="B465" s="12" t="s">
        <v>444</v>
      </c>
      <c r="C465" s="12" t="s">
        <v>1163</v>
      </c>
      <c r="D465" s="13">
        <v>327</v>
      </c>
    </row>
    <row r="466" spans="1:4" x14ac:dyDescent="0.2">
      <c r="A466" s="12">
        <v>464</v>
      </c>
      <c r="B466" s="12" t="s">
        <v>445</v>
      </c>
      <c r="C466" s="12" t="s">
        <v>1138</v>
      </c>
      <c r="D466" s="13">
        <v>327</v>
      </c>
    </row>
    <row r="467" spans="1:4" x14ac:dyDescent="0.2">
      <c r="A467" s="12">
        <v>466</v>
      </c>
      <c r="B467" s="12" t="s">
        <v>446</v>
      </c>
      <c r="C467" s="12" t="s">
        <v>1139</v>
      </c>
      <c r="D467" s="13">
        <v>326</v>
      </c>
    </row>
    <row r="468" spans="1:4" x14ac:dyDescent="0.2">
      <c r="A468" s="12">
        <v>467</v>
      </c>
      <c r="B468" s="12" t="s">
        <v>447</v>
      </c>
      <c r="C468" s="12" t="s">
        <v>1145</v>
      </c>
      <c r="D468" s="13">
        <v>325</v>
      </c>
    </row>
    <row r="469" spans="1:4" x14ac:dyDescent="0.2">
      <c r="A469" s="12">
        <v>468</v>
      </c>
      <c r="B469" s="12" t="s">
        <v>448</v>
      </c>
      <c r="C469" s="12" t="s">
        <v>1152</v>
      </c>
      <c r="D469" s="13">
        <v>321</v>
      </c>
    </row>
    <row r="470" spans="1:4" x14ac:dyDescent="0.2">
      <c r="A470" s="12">
        <v>470</v>
      </c>
      <c r="B470" s="12" t="s">
        <v>450</v>
      </c>
      <c r="C470" s="12" t="s">
        <v>1159</v>
      </c>
      <c r="D470" s="13">
        <v>321</v>
      </c>
    </row>
    <row r="471" spans="1:4" x14ac:dyDescent="0.2">
      <c r="A471" s="12">
        <v>469</v>
      </c>
      <c r="B471" s="12" t="s">
        <v>449</v>
      </c>
      <c r="C471" s="12" t="s">
        <v>1138</v>
      </c>
      <c r="D471" s="13">
        <v>321</v>
      </c>
    </row>
    <row r="472" spans="1:4" x14ac:dyDescent="0.2">
      <c r="A472" s="12">
        <v>471</v>
      </c>
      <c r="B472" s="12" t="s">
        <v>452</v>
      </c>
      <c r="C472" s="12" t="s">
        <v>1135</v>
      </c>
      <c r="D472" s="13">
        <v>320</v>
      </c>
    </row>
    <row r="473" spans="1:4" x14ac:dyDescent="0.2">
      <c r="A473" s="12">
        <v>472</v>
      </c>
      <c r="B473" s="12" t="s">
        <v>451</v>
      </c>
      <c r="C473" s="12" t="s">
        <v>1157</v>
      </c>
      <c r="D473" s="13">
        <v>320</v>
      </c>
    </row>
    <row r="474" spans="1:4" x14ac:dyDescent="0.2">
      <c r="A474" s="12">
        <v>473</v>
      </c>
      <c r="B474" s="12" t="s">
        <v>453</v>
      </c>
      <c r="C474" s="12" t="s">
        <v>1147</v>
      </c>
      <c r="D474" s="13">
        <v>315</v>
      </c>
    </row>
    <row r="475" spans="1:4" x14ac:dyDescent="0.2">
      <c r="A475" s="12">
        <v>474</v>
      </c>
      <c r="B475" s="12" t="s">
        <v>454</v>
      </c>
      <c r="C475" s="12" t="s">
        <v>1155</v>
      </c>
      <c r="D475" s="13">
        <v>314</v>
      </c>
    </row>
    <row r="476" spans="1:4" x14ac:dyDescent="0.2">
      <c r="A476" s="12">
        <v>476</v>
      </c>
      <c r="B476" s="12" t="s">
        <v>456</v>
      </c>
      <c r="C476" s="12" t="s">
        <v>1145</v>
      </c>
      <c r="D476" s="13">
        <v>313</v>
      </c>
    </row>
    <row r="477" spans="1:4" x14ac:dyDescent="0.2">
      <c r="A477" s="12">
        <v>477</v>
      </c>
      <c r="B477" s="12" t="s">
        <v>457</v>
      </c>
      <c r="C477" s="12" t="s">
        <v>1153</v>
      </c>
      <c r="D477" s="13">
        <v>313</v>
      </c>
    </row>
    <row r="478" spans="1:4" x14ac:dyDescent="0.2">
      <c r="A478" s="12">
        <v>475</v>
      </c>
      <c r="B478" s="12" t="s">
        <v>455</v>
      </c>
      <c r="C478" s="12" t="s">
        <v>1132</v>
      </c>
      <c r="D478" s="13">
        <v>313</v>
      </c>
    </row>
    <row r="479" spans="1:4" x14ac:dyDescent="0.2">
      <c r="A479" s="12">
        <v>478</v>
      </c>
      <c r="B479" s="12" t="s">
        <v>458</v>
      </c>
      <c r="C479" s="12" t="s">
        <v>1157</v>
      </c>
      <c r="D479" s="13">
        <v>311</v>
      </c>
    </row>
    <row r="480" spans="1:4" x14ac:dyDescent="0.2">
      <c r="A480" s="12">
        <v>480</v>
      </c>
      <c r="B480" s="12" t="s">
        <v>460</v>
      </c>
      <c r="C480" s="12" t="s">
        <v>1135</v>
      </c>
      <c r="D480" s="13">
        <v>310</v>
      </c>
    </row>
    <row r="481" spans="1:4" x14ac:dyDescent="0.2">
      <c r="A481" s="12">
        <v>481</v>
      </c>
      <c r="B481" s="12" t="s">
        <v>459</v>
      </c>
      <c r="C481" s="12" t="s">
        <v>1151</v>
      </c>
      <c r="D481" s="13">
        <v>310</v>
      </c>
    </row>
    <row r="482" spans="1:4" x14ac:dyDescent="0.2">
      <c r="A482" s="12">
        <v>479</v>
      </c>
      <c r="B482" s="12" t="s">
        <v>461</v>
      </c>
      <c r="C482" s="12" t="s">
        <v>1138</v>
      </c>
      <c r="D482" s="13">
        <v>310</v>
      </c>
    </row>
    <row r="483" spans="1:4" x14ac:dyDescent="0.2">
      <c r="A483" s="12">
        <v>482</v>
      </c>
      <c r="B483" s="12" t="s">
        <v>463</v>
      </c>
      <c r="C483" s="12" t="s">
        <v>1154</v>
      </c>
      <c r="D483" s="13">
        <v>306</v>
      </c>
    </row>
    <row r="484" spans="1:4" x14ac:dyDescent="0.2">
      <c r="A484" s="12">
        <v>483</v>
      </c>
      <c r="B484" s="12" t="s">
        <v>462</v>
      </c>
      <c r="C484" s="12" t="s">
        <v>1156</v>
      </c>
      <c r="D484" s="13">
        <v>306</v>
      </c>
    </row>
    <row r="485" spans="1:4" x14ac:dyDescent="0.2">
      <c r="A485" s="12">
        <v>484</v>
      </c>
      <c r="B485" s="12" t="s">
        <v>464</v>
      </c>
      <c r="C485" s="12" t="s">
        <v>1156</v>
      </c>
      <c r="D485" s="13">
        <v>305</v>
      </c>
    </row>
    <row r="486" spans="1:4" x14ac:dyDescent="0.2">
      <c r="A486" s="12">
        <v>486</v>
      </c>
      <c r="B486" s="12" t="s">
        <v>466</v>
      </c>
      <c r="C486" s="12" t="s">
        <v>1161</v>
      </c>
      <c r="D486" s="13">
        <v>303</v>
      </c>
    </row>
    <row r="487" spans="1:4" x14ac:dyDescent="0.2">
      <c r="A487" s="12">
        <v>485</v>
      </c>
      <c r="B487" s="12" t="s">
        <v>465</v>
      </c>
      <c r="C487" s="12" t="s">
        <v>1138</v>
      </c>
      <c r="D487" s="13">
        <v>303</v>
      </c>
    </row>
    <row r="488" spans="1:4" x14ac:dyDescent="0.2">
      <c r="A488" s="12">
        <v>488</v>
      </c>
      <c r="B488" s="12" t="s">
        <v>467</v>
      </c>
      <c r="C488" s="12" t="s">
        <v>1150</v>
      </c>
      <c r="D488" s="13">
        <v>301</v>
      </c>
    </row>
    <row r="489" spans="1:4" x14ac:dyDescent="0.2">
      <c r="A489" s="12">
        <v>487</v>
      </c>
      <c r="B489" s="12" t="s">
        <v>468</v>
      </c>
      <c r="C489" s="12" t="s">
        <v>1145</v>
      </c>
      <c r="D489" s="13">
        <v>301</v>
      </c>
    </row>
    <row r="490" spans="1:4" x14ac:dyDescent="0.2">
      <c r="A490" s="12">
        <v>489</v>
      </c>
      <c r="B490" s="12" t="s">
        <v>469</v>
      </c>
      <c r="C490" s="12" t="s">
        <v>1137</v>
      </c>
      <c r="D490" s="13">
        <v>300</v>
      </c>
    </row>
    <row r="491" spans="1:4" x14ac:dyDescent="0.2">
      <c r="A491" s="12">
        <v>490</v>
      </c>
      <c r="B491" s="12" t="s">
        <v>471</v>
      </c>
      <c r="C491" s="12" t="s">
        <v>1150</v>
      </c>
      <c r="D491" s="13">
        <v>298</v>
      </c>
    </row>
    <row r="492" spans="1:4" x14ac:dyDescent="0.2">
      <c r="A492" s="12">
        <v>491</v>
      </c>
      <c r="B492" s="12" t="s">
        <v>470</v>
      </c>
      <c r="C492" s="12" t="s">
        <v>1159</v>
      </c>
      <c r="D492" s="13">
        <v>298</v>
      </c>
    </row>
    <row r="493" spans="1:4" x14ac:dyDescent="0.2">
      <c r="A493" s="12">
        <v>493</v>
      </c>
      <c r="B493" s="12" t="s">
        <v>473</v>
      </c>
      <c r="C493" s="12" t="s">
        <v>1154</v>
      </c>
      <c r="D493" s="13">
        <v>297</v>
      </c>
    </row>
    <row r="494" spans="1:4" x14ac:dyDescent="0.2">
      <c r="A494" s="12">
        <v>492</v>
      </c>
      <c r="B494" s="12" t="s">
        <v>472</v>
      </c>
      <c r="C494" s="12" t="s">
        <v>1140</v>
      </c>
      <c r="D494" s="13">
        <v>297</v>
      </c>
    </row>
    <row r="495" spans="1:4" x14ac:dyDescent="0.2">
      <c r="A495" s="12">
        <v>494</v>
      </c>
      <c r="B495" s="12" t="s">
        <v>475</v>
      </c>
      <c r="C495" s="12" t="s">
        <v>1143</v>
      </c>
      <c r="D495" s="13">
        <v>292</v>
      </c>
    </row>
    <row r="496" spans="1:4" x14ac:dyDescent="0.2">
      <c r="A496" s="12">
        <v>495</v>
      </c>
      <c r="B496" s="12" t="s">
        <v>474</v>
      </c>
      <c r="C496" s="12" t="s">
        <v>1150</v>
      </c>
      <c r="D496" s="13">
        <v>292</v>
      </c>
    </row>
    <row r="497" spans="1:4" x14ac:dyDescent="0.2">
      <c r="A497" s="12">
        <v>496</v>
      </c>
      <c r="B497" s="12" t="s">
        <v>476</v>
      </c>
      <c r="C497" s="12" t="s">
        <v>1134</v>
      </c>
      <c r="D497" s="13">
        <v>291</v>
      </c>
    </row>
    <row r="498" spans="1:4" x14ac:dyDescent="0.2">
      <c r="A498" s="12">
        <v>497</v>
      </c>
      <c r="B498" s="12" t="s">
        <v>478</v>
      </c>
      <c r="C498" s="12" t="s">
        <v>1136</v>
      </c>
      <c r="D498" s="13">
        <v>290</v>
      </c>
    </row>
    <row r="499" spans="1:4" x14ac:dyDescent="0.2">
      <c r="A499" s="12">
        <v>498</v>
      </c>
      <c r="B499" s="12" t="s">
        <v>479</v>
      </c>
      <c r="C499" s="12" t="s">
        <v>1138</v>
      </c>
      <c r="D499" s="13">
        <v>290</v>
      </c>
    </row>
    <row r="500" spans="1:4" x14ac:dyDescent="0.2">
      <c r="A500" s="12">
        <v>499</v>
      </c>
      <c r="B500" s="12" t="s">
        <v>477</v>
      </c>
      <c r="C500" s="12" t="s">
        <v>1138</v>
      </c>
      <c r="D500" s="13">
        <v>290</v>
      </c>
    </row>
    <row r="501" spans="1:4" x14ac:dyDescent="0.2">
      <c r="A501" s="12">
        <v>500</v>
      </c>
      <c r="B501" s="12" t="s">
        <v>480</v>
      </c>
      <c r="C501" s="12" t="s">
        <v>1133</v>
      </c>
      <c r="D501" s="13">
        <v>288</v>
      </c>
    </row>
    <row r="502" spans="1:4" x14ac:dyDescent="0.2">
      <c r="A502" s="12">
        <v>501</v>
      </c>
      <c r="B502" s="12" t="s">
        <v>481</v>
      </c>
      <c r="C502" s="12" t="s">
        <v>1136</v>
      </c>
      <c r="D502" s="13">
        <v>286</v>
      </c>
    </row>
    <row r="503" spans="1:4" x14ac:dyDescent="0.2">
      <c r="A503" s="12">
        <v>502</v>
      </c>
      <c r="B503" s="14" t="s">
        <v>482</v>
      </c>
      <c r="C503" s="12" t="s">
        <v>1132</v>
      </c>
      <c r="D503" s="13">
        <v>286</v>
      </c>
    </row>
    <row r="504" spans="1:4" x14ac:dyDescent="0.2">
      <c r="A504" s="12">
        <v>504</v>
      </c>
      <c r="B504" s="15" t="s">
        <v>484</v>
      </c>
      <c r="C504" s="12" t="s">
        <v>1147</v>
      </c>
      <c r="D504" s="13">
        <v>284</v>
      </c>
    </row>
    <row r="505" spans="1:4" x14ac:dyDescent="0.2">
      <c r="A505" s="12">
        <v>503</v>
      </c>
      <c r="B505" s="12" t="s">
        <v>483</v>
      </c>
      <c r="C505" s="12" t="s">
        <v>1145</v>
      </c>
      <c r="D505" s="13">
        <v>284</v>
      </c>
    </row>
    <row r="506" spans="1:4" x14ac:dyDescent="0.2">
      <c r="A506" s="12">
        <v>505</v>
      </c>
      <c r="B506" s="12" t="s">
        <v>486</v>
      </c>
      <c r="C506" s="12" t="s">
        <v>1150</v>
      </c>
      <c r="D506" s="13">
        <v>283</v>
      </c>
    </row>
    <row r="507" spans="1:4" x14ac:dyDescent="0.2">
      <c r="A507" s="12">
        <v>506</v>
      </c>
      <c r="B507" s="14" t="s">
        <v>485</v>
      </c>
      <c r="C507" s="12" t="s">
        <v>1153</v>
      </c>
      <c r="D507" s="13">
        <v>283</v>
      </c>
    </row>
    <row r="508" spans="1:4" x14ac:dyDescent="0.2">
      <c r="A508" s="12">
        <v>507</v>
      </c>
      <c r="B508" s="12" t="s">
        <v>487</v>
      </c>
      <c r="C508" s="12" t="s">
        <v>1153</v>
      </c>
      <c r="D508" s="13">
        <v>283</v>
      </c>
    </row>
    <row r="509" spans="1:4" x14ac:dyDescent="0.2">
      <c r="A509" s="12">
        <v>508</v>
      </c>
      <c r="B509" s="12" t="s">
        <v>488</v>
      </c>
      <c r="C509" s="12" t="s">
        <v>1150</v>
      </c>
      <c r="D509" s="13">
        <v>282</v>
      </c>
    </row>
    <row r="510" spans="1:4" x14ac:dyDescent="0.2">
      <c r="A510" s="12">
        <v>509</v>
      </c>
      <c r="B510" s="12" t="s">
        <v>489</v>
      </c>
      <c r="C510" s="12" t="s">
        <v>1157</v>
      </c>
      <c r="D510" s="13">
        <v>281</v>
      </c>
    </row>
    <row r="511" spans="1:4" x14ac:dyDescent="0.2">
      <c r="A511" s="12">
        <v>510</v>
      </c>
      <c r="B511" s="12" t="s">
        <v>490</v>
      </c>
      <c r="C511" s="12" t="s">
        <v>1137</v>
      </c>
      <c r="D511" s="13">
        <v>280</v>
      </c>
    </row>
    <row r="512" spans="1:4" x14ac:dyDescent="0.2">
      <c r="A512" s="12">
        <v>513</v>
      </c>
      <c r="B512" s="12" t="s">
        <v>491</v>
      </c>
      <c r="C512" s="12" t="s">
        <v>1150</v>
      </c>
      <c r="D512" s="13">
        <v>278</v>
      </c>
    </row>
    <row r="513" spans="1:4" x14ac:dyDescent="0.2">
      <c r="A513" s="12">
        <v>514</v>
      </c>
      <c r="B513" s="12" t="s">
        <v>492</v>
      </c>
      <c r="C513" s="12" t="s">
        <v>1150</v>
      </c>
      <c r="D513" s="13">
        <v>278</v>
      </c>
    </row>
    <row r="514" spans="1:4" x14ac:dyDescent="0.2">
      <c r="A514" s="12">
        <v>511</v>
      </c>
      <c r="B514" s="12" t="s">
        <v>494</v>
      </c>
      <c r="C514" s="12" t="s">
        <v>1136</v>
      </c>
      <c r="D514" s="13">
        <v>278</v>
      </c>
    </row>
    <row r="515" spans="1:4" x14ac:dyDescent="0.2">
      <c r="A515" s="12">
        <v>512</v>
      </c>
      <c r="B515" s="12" t="s">
        <v>493</v>
      </c>
      <c r="C515" s="12" t="s">
        <v>1149</v>
      </c>
      <c r="D515" s="13">
        <v>278</v>
      </c>
    </row>
    <row r="516" spans="1:4" x14ac:dyDescent="0.2">
      <c r="A516" s="12">
        <v>515</v>
      </c>
      <c r="B516" s="12" t="s">
        <v>495</v>
      </c>
      <c r="C516" s="12" t="s">
        <v>1136</v>
      </c>
      <c r="D516" s="13">
        <v>277</v>
      </c>
    </row>
    <row r="517" spans="1:4" x14ac:dyDescent="0.2">
      <c r="A517" s="12">
        <v>516</v>
      </c>
      <c r="B517" s="12" t="s">
        <v>496</v>
      </c>
      <c r="C517" s="12" t="s">
        <v>1139</v>
      </c>
      <c r="D517" s="13">
        <v>276</v>
      </c>
    </row>
    <row r="518" spans="1:4" x14ac:dyDescent="0.2">
      <c r="A518" s="12">
        <v>517</v>
      </c>
      <c r="B518" s="12" t="s">
        <v>498</v>
      </c>
      <c r="C518" s="12" t="s">
        <v>1141</v>
      </c>
      <c r="D518" s="13">
        <v>274</v>
      </c>
    </row>
    <row r="519" spans="1:4" x14ac:dyDescent="0.2">
      <c r="A519" s="12">
        <v>518</v>
      </c>
      <c r="B519" s="12" t="s">
        <v>497</v>
      </c>
      <c r="C519" s="12" t="s">
        <v>1158</v>
      </c>
      <c r="D519" s="13">
        <v>274</v>
      </c>
    </row>
    <row r="520" spans="1:4" x14ac:dyDescent="0.2">
      <c r="A520" s="12">
        <v>519</v>
      </c>
      <c r="B520" s="12" t="s">
        <v>499</v>
      </c>
      <c r="C520" s="12" t="s">
        <v>1145</v>
      </c>
      <c r="D520" s="13">
        <v>273</v>
      </c>
    </row>
    <row r="521" spans="1:4" x14ac:dyDescent="0.2">
      <c r="A521" s="12">
        <v>520</v>
      </c>
      <c r="B521" s="12" t="s">
        <v>500</v>
      </c>
      <c r="C521" s="12" t="s">
        <v>1136</v>
      </c>
      <c r="D521" s="13">
        <v>272</v>
      </c>
    </row>
    <row r="522" spans="1:4" x14ac:dyDescent="0.2">
      <c r="A522" s="12">
        <v>522</v>
      </c>
      <c r="B522" s="12" t="s">
        <v>503</v>
      </c>
      <c r="C522" s="12" t="s">
        <v>1147</v>
      </c>
      <c r="D522" s="13">
        <v>271</v>
      </c>
    </row>
    <row r="523" spans="1:4" x14ac:dyDescent="0.2">
      <c r="A523" s="12">
        <v>523</v>
      </c>
      <c r="B523" s="12" t="s">
        <v>502</v>
      </c>
      <c r="C523" s="12" t="s">
        <v>1163</v>
      </c>
      <c r="D523" s="13">
        <v>271</v>
      </c>
    </row>
    <row r="524" spans="1:4" x14ac:dyDescent="0.2">
      <c r="A524" s="12">
        <v>521</v>
      </c>
      <c r="B524" s="12" t="s">
        <v>501</v>
      </c>
      <c r="C524" s="12" t="s">
        <v>1134</v>
      </c>
      <c r="D524" s="13">
        <v>271</v>
      </c>
    </row>
    <row r="525" spans="1:4" x14ac:dyDescent="0.2">
      <c r="A525" s="12">
        <v>525</v>
      </c>
      <c r="B525" s="12" t="s">
        <v>505</v>
      </c>
      <c r="C525" s="12" t="s">
        <v>1156</v>
      </c>
      <c r="D525" s="13">
        <v>270</v>
      </c>
    </row>
    <row r="526" spans="1:4" x14ac:dyDescent="0.2">
      <c r="A526" s="12">
        <v>524</v>
      </c>
      <c r="B526" s="12" t="s">
        <v>504</v>
      </c>
      <c r="C526" s="12" t="s">
        <v>1134</v>
      </c>
      <c r="D526" s="13">
        <v>270</v>
      </c>
    </row>
    <row r="527" spans="1:4" x14ac:dyDescent="0.2">
      <c r="A527" s="12">
        <v>526</v>
      </c>
      <c r="B527" s="12" t="s">
        <v>506</v>
      </c>
      <c r="C527" s="12" t="s">
        <v>1159</v>
      </c>
      <c r="D527" s="13">
        <v>269</v>
      </c>
    </row>
    <row r="528" spans="1:4" x14ac:dyDescent="0.2">
      <c r="A528" s="12">
        <v>527</v>
      </c>
      <c r="B528" s="12" t="s">
        <v>507</v>
      </c>
      <c r="C528" s="12" t="s">
        <v>1156</v>
      </c>
      <c r="D528" s="13">
        <v>268</v>
      </c>
    </row>
    <row r="529" spans="1:4" x14ac:dyDescent="0.2">
      <c r="A529" s="12">
        <v>528</v>
      </c>
      <c r="B529" s="12" t="s">
        <v>508</v>
      </c>
      <c r="C529" s="12" t="s">
        <v>1163</v>
      </c>
      <c r="D529" s="13">
        <v>268</v>
      </c>
    </row>
    <row r="530" spans="1:4" x14ac:dyDescent="0.2">
      <c r="A530" s="12">
        <v>529</v>
      </c>
      <c r="B530" s="12" t="s">
        <v>509</v>
      </c>
      <c r="C530" s="12" t="s">
        <v>1160</v>
      </c>
      <c r="D530" s="13">
        <v>267</v>
      </c>
    </row>
    <row r="531" spans="1:4" x14ac:dyDescent="0.2">
      <c r="A531" s="12">
        <v>530</v>
      </c>
      <c r="B531" s="12" t="s">
        <v>510</v>
      </c>
      <c r="C531" s="12" t="s">
        <v>1136</v>
      </c>
      <c r="D531" s="13">
        <v>266</v>
      </c>
    </row>
    <row r="532" spans="1:4" x14ac:dyDescent="0.2">
      <c r="A532" s="12">
        <v>531</v>
      </c>
      <c r="B532" s="12" t="s">
        <v>511</v>
      </c>
      <c r="C532" s="12" t="s">
        <v>1143</v>
      </c>
      <c r="D532" s="13">
        <v>265</v>
      </c>
    </row>
    <row r="533" spans="1:4" x14ac:dyDescent="0.2">
      <c r="A533" s="12">
        <v>532</v>
      </c>
      <c r="B533" s="12" t="s">
        <v>512</v>
      </c>
      <c r="C533" s="12" t="s">
        <v>1152</v>
      </c>
      <c r="D533" s="13">
        <v>265</v>
      </c>
    </row>
    <row r="534" spans="1:4" x14ac:dyDescent="0.2">
      <c r="A534" s="12">
        <v>533</v>
      </c>
      <c r="B534" s="12" t="s">
        <v>513</v>
      </c>
      <c r="C534" s="12" t="s">
        <v>1160</v>
      </c>
      <c r="D534" s="13">
        <v>263</v>
      </c>
    </row>
    <row r="535" spans="1:4" x14ac:dyDescent="0.2">
      <c r="A535" s="12">
        <v>534</v>
      </c>
      <c r="B535" s="12" t="s">
        <v>514</v>
      </c>
      <c r="C535" s="12" t="s">
        <v>1145</v>
      </c>
      <c r="D535" s="13">
        <v>260</v>
      </c>
    </row>
    <row r="536" spans="1:4" x14ac:dyDescent="0.2">
      <c r="A536" s="12">
        <v>535</v>
      </c>
      <c r="B536" s="12" t="s">
        <v>515</v>
      </c>
      <c r="C536" s="12" t="s">
        <v>1132</v>
      </c>
      <c r="D536" s="13">
        <v>259</v>
      </c>
    </row>
    <row r="537" spans="1:4" x14ac:dyDescent="0.2">
      <c r="A537" s="12">
        <v>536</v>
      </c>
      <c r="B537" s="12" t="s">
        <v>516</v>
      </c>
      <c r="C537" s="12" t="s">
        <v>1133</v>
      </c>
      <c r="D537" s="13">
        <v>258</v>
      </c>
    </row>
    <row r="538" spans="1:4" x14ac:dyDescent="0.2">
      <c r="A538" s="12">
        <v>537</v>
      </c>
      <c r="B538" s="12" t="s">
        <v>517</v>
      </c>
      <c r="C538" s="12" t="s">
        <v>1156</v>
      </c>
      <c r="D538" s="13">
        <v>258</v>
      </c>
    </row>
    <row r="539" spans="1:4" x14ac:dyDescent="0.2">
      <c r="A539" s="12">
        <v>538</v>
      </c>
      <c r="B539" s="12" t="s">
        <v>518</v>
      </c>
      <c r="C539" s="12" t="s">
        <v>1160</v>
      </c>
      <c r="D539" s="13">
        <v>258</v>
      </c>
    </row>
    <row r="540" spans="1:4" x14ac:dyDescent="0.2">
      <c r="A540" s="12">
        <v>539</v>
      </c>
      <c r="B540" s="12" t="s">
        <v>519</v>
      </c>
      <c r="C540" s="12" t="s">
        <v>1132</v>
      </c>
      <c r="D540" s="13">
        <v>257</v>
      </c>
    </row>
    <row r="541" spans="1:4" x14ac:dyDescent="0.2">
      <c r="A541" s="12">
        <v>541</v>
      </c>
      <c r="B541" s="12" t="s">
        <v>521</v>
      </c>
      <c r="C541" s="12" t="s">
        <v>1160</v>
      </c>
      <c r="D541" s="13">
        <v>256</v>
      </c>
    </row>
    <row r="542" spans="1:4" x14ac:dyDescent="0.2">
      <c r="A542" s="12">
        <v>540</v>
      </c>
      <c r="B542" s="12" t="s">
        <v>520</v>
      </c>
      <c r="C542" s="12" t="s">
        <v>1138</v>
      </c>
      <c r="D542" s="13">
        <v>256</v>
      </c>
    </row>
    <row r="543" spans="1:4" x14ac:dyDescent="0.2">
      <c r="A543" s="12">
        <v>542</v>
      </c>
      <c r="B543" s="12" t="s">
        <v>522</v>
      </c>
      <c r="C543" s="12" t="s">
        <v>1153</v>
      </c>
      <c r="D543" s="13">
        <v>254</v>
      </c>
    </row>
    <row r="544" spans="1:4" x14ac:dyDescent="0.2">
      <c r="A544" s="12">
        <v>543</v>
      </c>
      <c r="B544" s="12" t="s">
        <v>523</v>
      </c>
      <c r="C544" s="12" t="s">
        <v>1141</v>
      </c>
      <c r="D544" s="13">
        <v>253</v>
      </c>
    </row>
    <row r="545" spans="1:6" x14ac:dyDescent="0.2">
      <c r="A545" s="12">
        <v>545</v>
      </c>
      <c r="B545" s="12" t="s">
        <v>525</v>
      </c>
      <c r="C545" s="12" t="s">
        <v>1151</v>
      </c>
      <c r="D545" s="13">
        <v>251</v>
      </c>
    </row>
    <row r="546" spans="1:6" x14ac:dyDescent="0.2">
      <c r="A546" s="12">
        <v>544</v>
      </c>
      <c r="B546" s="12" t="s">
        <v>524</v>
      </c>
      <c r="C546" s="12" t="s">
        <v>1132</v>
      </c>
      <c r="D546" s="13">
        <v>251</v>
      </c>
    </row>
    <row r="547" spans="1:6" x14ac:dyDescent="0.2">
      <c r="A547" s="12">
        <v>547</v>
      </c>
      <c r="B547" s="12" t="s">
        <v>526</v>
      </c>
      <c r="C547" s="12" t="s">
        <v>1158</v>
      </c>
      <c r="D547" s="13">
        <v>250</v>
      </c>
      <c r="F547" s="12" t="s">
        <v>1131</v>
      </c>
    </row>
    <row r="548" spans="1:6" x14ac:dyDescent="0.2">
      <c r="A548" s="12">
        <v>546</v>
      </c>
      <c r="B548" s="12" t="s">
        <v>527</v>
      </c>
      <c r="C548" s="12" t="s">
        <v>1132</v>
      </c>
      <c r="D548" s="13">
        <v>250</v>
      </c>
    </row>
    <row r="549" spans="1:6" x14ac:dyDescent="0.2">
      <c r="A549" s="12">
        <v>548</v>
      </c>
      <c r="B549" s="12" t="s">
        <v>528</v>
      </c>
      <c r="C549" s="12" t="s">
        <v>1133</v>
      </c>
      <c r="D549" s="13">
        <v>249</v>
      </c>
    </row>
    <row r="550" spans="1:6" x14ac:dyDescent="0.2">
      <c r="A550" s="12">
        <v>549</v>
      </c>
      <c r="B550" s="12" t="s">
        <v>529</v>
      </c>
      <c r="C550" s="12" t="s">
        <v>1155</v>
      </c>
      <c r="D550" s="13">
        <v>247</v>
      </c>
    </row>
    <row r="551" spans="1:6" x14ac:dyDescent="0.2">
      <c r="A551" s="12">
        <v>550</v>
      </c>
      <c r="B551" s="12" t="s">
        <v>530</v>
      </c>
      <c r="C551" s="12" t="s">
        <v>1142</v>
      </c>
      <c r="D551" s="13">
        <v>244</v>
      </c>
    </row>
    <row r="552" spans="1:6" x14ac:dyDescent="0.2">
      <c r="A552" s="12">
        <v>551</v>
      </c>
      <c r="B552" s="12" t="s">
        <v>531</v>
      </c>
      <c r="C552" s="12" t="s">
        <v>1149</v>
      </c>
      <c r="D552" s="13">
        <v>244</v>
      </c>
    </row>
    <row r="553" spans="1:6" x14ac:dyDescent="0.2">
      <c r="A553" s="12">
        <v>553</v>
      </c>
      <c r="B553" s="12" t="s">
        <v>532</v>
      </c>
      <c r="C553" s="12" t="s">
        <v>1153</v>
      </c>
      <c r="D553" s="13">
        <v>243</v>
      </c>
    </row>
    <row r="554" spans="1:6" x14ac:dyDescent="0.2">
      <c r="A554" s="12">
        <v>552</v>
      </c>
      <c r="B554" s="12" t="s">
        <v>533</v>
      </c>
      <c r="C554" s="12" t="s">
        <v>1134</v>
      </c>
      <c r="D554" s="13">
        <v>243</v>
      </c>
    </row>
    <row r="555" spans="1:6" x14ac:dyDescent="0.2">
      <c r="A555" s="12">
        <v>554</v>
      </c>
      <c r="B555" s="12" t="s">
        <v>534</v>
      </c>
      <c r="C555" s="12" t="s">
        <v>1133</v>
      </c>
      <c r="D555" s="13">
        <v>242</v>
      </c>
    </row>
    <row r="556" spans="1:6" x14ac:dyDescent="0.2">
      <c r="A556" s="12">
        <v>555</v>
      </c>
      <c r="B556" s="12" t="s">
        <v>535</v>
      </c>
      <c r="C556" s="12" t="s">
        <v>1157</v>
      </c>
      <c r="D556" s="13">
        <v>241</v>
      </c>
    </row>
    <row r="557" spans="1:6" x14ac:dyDescent="0.2">
      <c r="A557" s="12">
        <v>556</v>
      </c>
      <c r="B557" s="12" t="s">
        <v>537</v>
      </c>
      <c r="C557" s="12" t="s">
        <v>1142</v>
      </c>
      <c r="D557" s="13">
        <v>239</v>
      </c>
    </row>
    <row r="558" spans="1:6" x14ac:dyDescent="0.2">
      <c r="A558" s="12">
        <v>557</v>
      </c>
      <c r="B558" s="12" t="s">
        <v>536</v>
      </c>
      <c r="C558" s="12" t="s">
        <v>1159</v>
      </c>
      <c r="D558" s="13">
        <v>239</v>
      </c>
    </row>
    <row r="559" spans="1:6" x14ac:dyDescent="0.2">
      <c r="A559" s="12">
        <v>558</v>
      </c>
      <c r="B559" s="12" t="s">
        <v>538</v>
      </c>
      <c r="C559" s="12" t="s">
        <v>1157</v>
      </c>
      <c r="D559" s="13">
        <v>238</v>
      </c>
    </row>
    <row r="560" spans="1:6" x14ac:dyDescent="0.2">
      <c r="A560" s="12">
        <v>559</v>
      </c>
      <c r="B560" s="12" t="s">
        <v>540</v>
      </c>
      <c r="C560" s="12" t="s">
        <v>1143</v>
      </c>
      <c r="D560" s="13">
        <v>237</v>
      </c>
    </row>
    <row r="561" spans="1:4" x14ac:dyDescent="0.2">
      <c r="A561" s="12">
        <v>560</v>
      </c>
      <c r="B561" s="12" t="s">
        <v>539</v>
      </c>
      <c r="C561" s="12" t="s">
        <v>1135</v>
      </c>
      <c r="D561" s="13">
        <v>237</v>
      </c>
    </row>
    <row r="562" spans="1:4" x14ac:dyDescent="0.2">
      <c r="A562" s="12">
        <v>561</v>
      </c>
      <c r="B562" s="12" t="s">
        <v>541</v>
      </c>
      <c r="C562" s="12" t="s">
        <v>1150</v>
      </c>
      <c r="D562" s="13">
        <v>237</v>
      </c>
    </row>
    <row r="563" spans="1:4" x14ac:dyDescent="0.2">
      <c r="A563" s="12">
        <v>562</v>
      </c>
      <c r="B563" s="12" t="s">
        <v>542</v>
      </c>
      <c r="C563" s="12" t="s">
        <v>1163</v>
      </c>
      <c r="D563" s="13">
        <v>236</v>
      </c>
    </row>
    <row r="564" spans="1:4" x14ac:dyDescent="0.2">
      <c r="A564" s="12">
        <v>563</v>
      </c>
      <c r="B564" s="12" t="s">
        <v>544</v>
      </c>
      <c r="C564" s="12" t="s">
        <v>1139</v>
      </c>
      <c r="D564" s="13">
        <v>234</v>
      </c>
    </row>
    <row r="565" spans="1:4" x14ac:dyDescent="0.2">
      <c r="A565" s="12">
        <v>564</v>
      </c>
      <c r="B565" s="12" t="s">
        <v>543</v>
      </c>
      <c r="C565" s="12" t="s">
        <v>1153</v>
      </c>
      <c r="D565" s="13">
        <v>234</v>
      </c>
    </row>
    <row r="566" spans="1:4" x14ac:dyDescent="0.2">
      <c r="A566" s="12">
        <v>565</v>
      </c>
      <c r="B566" s="12" t="s">
        <v>545</v>
      </c>
      <c r="C566" s="12" t="s">
        <v>1157</v>
      </c>
      <c r="D566" s="13">
        <v>234</v>
      </c>
    </row>
    <row r="567" spans="1:4" x14ac:dyDescent="0.2">
      <c r="A567" s="12">
        <v>566</v>
      </c>
      <c r="B567" s="12" t="s">
        <v>546</v>
      </c>
      <c r="C567" s="12" t="s">
        <v>1136</v>
      </c>
      <c r="D567" s="13">
        <v>233</v>
      </c>
    </row>
    <row r="568" spans="1:4" x14ac:dyDescent="0.2">
      <c r="A568" s="12">
        <v>567</v>
      </c>
      <c r="B568" s="12" t="s">
        <v>547</v>
      </c>
      <c r="C568" s="12" t="s">
        <v>1157</v>
      </c>
      <c r="D568" s="13">
        <v>233</v>
      </c>
    </row>
    <row r="569" spans="1:4" x14ac:dyDescent="0.2">
      <c r="A569" s="12">
        <v>568</v>
      </c>
      <c r="B569" s="12" t="s">
        <v>548</v>
      </c>
      <c r="C569" s="12" t="s">
        <v>1157</v>
      </c>
      <c r="D569" s="13">
        <v>232</v>
      </c>
    </row>
    <row r="570" spans="1:4" x14ac:dyDescent="0.2">
      <c r="A570" s="12">
        <v>570</v>
      </c>
      <c r="B570" s="12" t="s">
        <v>551</v>
      </c>
      <c r="C570" s="12" t="s">
        <v>1141</v>
      </c>
      <c r="D570" s="13">
        <v>231</v>
      </c>
    </row>
    <row r="571" spans="1:4" x14ac:dyDescent="0.2">
      <c r="A571" s="12">
        <v>571</v>
      </c>
      <c r="B571" s="12" t="s">
        <v>550</v>
      </c>
      <c r="C571" s="12" t="s">
        <v>1150</v>
      </c>
      <c r="D571" s="13">
        <v>231</v>
      </c>
    </row>
    <row r="572" spans="1:4" x14ac:dyDescent="0.2">
      <c r="A572" s="12">
        <v>569</v>
      </c>
      <c r="B572" s="12" t="s">
        <v>549</v>
      </c>
      <c r="C572" s="12" t="s">
        <v>1136</v>
      </c>
      <c r="D572" s="13">
        <v>231</v>
      </c>
    </row>
    <row r="573" spans="1:4" x14ac:dyDescent="0.2">
      <c r="A573" s="12">
        <v>572</v>
      </c>
      <c r="B573" s="12" t="s">
        <v>552</v>
      </c>
      <c r="C573" s="12" t="s">
        <v>1147</v>
      </c>
      <c r="D573" s="13">
        <v>230</v>
      </c>
    </row>
    <row r="574" spans="1:4" x14ac:dyDescent="0.2">
      <c r="A574" s="12">
        <v>574</v>
      </c>
      <c r="B574" s="12" t="s">
        <v>554</v>
      </c>
      <c r="C574" s="12" t="s">
        <v>1159</v>
      </c>
      <c r="D574" s="13">
        <v>229</v>
      </c>
    </row>
    <row r="575" spans="1:4" x14ac:dyDescent="0.2">
      <c r="A575" s="12">
        <v>573</v>
      </c>
      <c r="B575" s="12" t="s">
        <v>553</v>
      </c>
      <c r="C575" s="12" t="s">
        <v>1132</v>
      </c>
      <c r="D575" s="13">
        <v>229</v>
      </c>
    </row>
    <row r="576" spans="1:4" x14ac:dyDescent="0.2">
      <c r="A576" s="12">
        <v>575</v>
      </c>
      <c r="B576" s="12" t="s">
        <v>555</v>
      </c>
      <c r="C576" s="12" t="s">
        <v>1134</v>
      </c>
      <c r="D576" s="13">
        <v>228</v>
      </c>
    </row>
    <row r="577" spans="1:4" x14ac:dyDescent="0.2">
      <c r="A577" s="12">
        <v>577</v>
      </c>
      <c r="B577" s="12" t="s">
        <v>557</v>
      </c>
      <c r="C577" s="12" t="s">
        <v>1155</v>
      </c>
      <c r="D577" s="13">
        <v>226</v>
      </c>
    </row>
    <row r="578" spans="1:4" x14ac:dyDescent="0.2">
      <c r="A578" s="12">
        <v>578</v>
      </c>
      <c r="B578" s="12" t="s">
        <v>556</v>
      </c>
      <c r="C578" s="12" t="s">
        <v>1163</v>
      </c>
      <c r="D578" s="13">
        <v>226</v>
      </c>
    </row>
    <row r="579" spans="1:4" x14ac:dyDescent="0.2">
      <c r="A579" s="12">
        <v>576</v>
      </c>
      <c r="B579" s="12" t="s">
        <v>558</v>
      </c>
      <c r="C579" s="12" t="s">
        <v>1138</v>
      </c>
      <c r="D579" s="13">
        <v>226</v>
      </c>
    </row>
    <row r="580" spans="1:4" x14ac:dyDescent="0.2">
      <c r="A580" s="12">
        <v>580</v>
      </c>
      <c r="B580" s="12" t="s">
        <v>561</v>
      </c>
      <c r="C580" s="12" t="s">
        <v>1135</v>
      </c>
      <c r="D580" s="13">
        <v>225</v>
      </c>
    </row>
    <row r="581" spans="1:4" x14ac:dyDescent="0.2">
      <c r="A581" s="12">
        <v>579</v>
      </c>
      <c r="B581" s="12" t="s">
        <v>559</v>
      </c>
      <c r="C581" s="12" t="s">
        <v>1145</v>
      </c>
      <c r="D581" s="13">
        <v>225</v>
      </c>
    </row>
    <row r="582" spans="1:4" x14ac:dyDescent="0.2">
      <c r="A582" s="12">
        <v>581</v>
      </c>
      <c r="B582" s="12" t="s">
        <v>560</v>
      </c>
      <c r="C582" s="12" t="s">
        <v>1163</v>
      </c>
      <c r="D582" s="13">
        <v>225</v>
      </c>
    </row>
    <row r="583" spans="1:4" x14ac:dyDescent="0.2">
      <c r="A583" s="12">
        <v>582</v>
      </c>
      <c r="B583" s="12" t="s">
        <v>563</v>
      </c>
      <c r="C583" s="12" t="s">
        <v>1143</v>
      </c>
      <c r="D583" s="13">
        <v>224</v>
      </c>
    </row>
    <row r="584" spans="1:4" x14ac:dyDescent="0.2">
      <c r="A584" s="12">
        <v>583</v>
      </c>
      <c r="B584" s="12" t="s">
        <v>562</v>
      </c>
      <c r="C584" s="12" t="s">
        <v>1147</v>
      </c>
      <c r="D584" s="13">
        <v>224</v>
      </c>
    </row>
    <row r="585" spans="1:4" x14ac:dyDescent="0.2">
      <c r="A585" s="12">
        <v>584</v>
      </c>
      <c r="B585" s="12" t="s">
        <v>564</v>
      </c>
      <c r="C585" s="12" t="s">
        <v>1142</v>
      </c>
      <c r="D585" s="13">
        <v>223</v>
      </c>
    </row>
    <row r="586" spans="1:4" x14ac:dyDescent="0.2">
      <c r="A586" s="12">
        <v>585</v>
      </c>
      <c r="B586" s="12" t="s">
        <v>565</v>
      </c>
      <c r="C586" s="12" t="s">
        <v>1132</v>
      </c>
      <c r="D586" s="13">
        <v>223</v>
      </c>
    </row>
    <row r="587" spans="1:4" x14ac:dyDescent="0.2">
      <c r="A587" s="12">
        <v>586</v>
      </c>
      <c r="B587" s="12" t="s">
        <v>569</v>
      </c>
      <c r="C587" s="12" t="s">
        <v>1139</v>
      </c>
      <c r="D587" s="13">
        <v>222</v>
      </c>
    </row>
    <row r="588" spans="1:4" x14ac:dyDescent="0.2">
      <c r="A588" s="12">
        <v>587</v>
      </c>
      <c r="B588" s="12" t="s">
        <v>566</v>
      </c>
      <c r="C588" s="12" t="s">
        <v>1154</v>
      </c>
      <c r="D588" s="13">
        <v>222</v>
      </c>
    </row>
    <row r="589" spans="1:4" x14ac:dyDescent="0.2">
      <c r="A589" s="12">
        <v>588</v>
      </c>
      <c r="B589" s="12" t="s">
        <v>567</v>
      </c>
      <c r="C589" s="12" t="s">
        <v>1154</v>
      </c>
      <c r="D589" s="13">
        <v>222</v>
      </c>
    </row>
    <row r="590" spans="1:4" x14ac:dyDescent="0.2">
      <c r="A590" s="12">
        <v>589</v>
      </c>
      <c r="B590" s="12" t="s">
        <v>568</v>
      </c>
      <c r="C590" s="12" t="s">
        <v>1163</v>
      </c>
      <c r="D590" s="13">
        <v>222</v>
      </c>
    </row>
    <row r="591" spans="1:4" x14ac:dyDescent="0.2">
      <c r="A591" s="12">
        <v>590</v>
      </c>
      <c r="B591" s="12" t="s">
        <v>570</v>
      </c>
      <c r="C591" s="12" t="s">
        <v>1157</v>
      </c>
      <c r="D591" s="13">
        <v>221</v>
      </c>
    </row>
    <row r="592" spans="1:4" x14ac:dyDescent="0.2">
      <c r="A592" s="12">
        <v>591</v>
      </c>
      <c r="B592" s="12" t="s">
        <v>571</v>
      </c>
      <c r="C592" s="12" t="s">
        <v>1135</v>
      </c>
      <c r="D592" s="13">
        <v>218</v>
      </c>
    </row>
    <row r="593" spans="1:4" x14ac:dyDescent="0.2">
      <c r="A593" s="12">
        <v>594</v>
      </c>
      <c r="B593" s="12" t="s">
        <v>572</v>
      </c>
      <c r="C593" s="12" t="s">
        <v>1141</v>
      </c>
      <c r="D593" s="13">
        <v>217</v>
      </c>
    </row>
    <row r="594" spans="1:4" x14ac:dyDescent="0.2">
      <c r="A594" s="12">
        <v>595</v>
      </c>
      <c r="B594" s="12" t="s">
        <v>574</v>
      </c>
      <c r="C594" s="12" t="s">
        <v>1163</v>
      </c>
      <c r="D594" s="13">
        <v>217</v>
      </c>
    </row>
    <row r="595" spans="1:4" x14ac:dyDescent="0.2">
      <c r="A595" s="12">
        <v>592</v>
      </c>
      <c r="B595" s="12" t="s">
        <v>573</v>
      </c>
      <c r="C595" s="12" t="s">
        <v>1134</v>
      </c>
      <c r="D595" s="13">
        <v>217</v>
      </c>
    </row>
    <row r="596" spans="1:4" x14ac:dyDescent="0.2">
      <c r="A596" s="12">
        <v>593</v>
      </c>
      <c r="B596" s="12" t="s">
        <v>575</v>
      </c>
      <c r="C596" s="12" t="s">
        <v>1134</v>
      </c>
      <c r="D596" s="13">
        <v>217</v>
      </c>
    </row>
    <row r="597" spans="1:4" x14ac:dyDescent="0.2">
      <c r="A597" s="12">
        <v>596</v>
      </c>
      <c r="B597" s="12" t="s">
        <v>576</v>
      </c>
      <c r="C597" s="12" t="s">
        <v>1138</v>
      </c>
      <c r="D597" s="13">
        <v>216</v>
      </c>
    </row>
    <row r="598" spans="1:4" x14ac:dyDescent="0.2">
      <c r="A598" s="12">
        <v>597</v>
      </c>
      <c r="B598" s="12" t="s">
        <v>577</v>
      </c>
      <c r="C598" s="12" t="s">
        <v>1138</v>
      </c>
      <c r="D598" s="13">
        <v>216</v>
      </c>
    </row>
    <row r="599" spans="1:4" x14ac:dyDescent="0.2">
      <c r="A599" s="12">
        <v>600</v>
      </c>
      <c r="B599" s="12" t="s">
        <v>580</v>
      </c>
      <c r="C599" s="12" t="s">
        <v>1161</v>
      </c>
      <c r="D599" s="13">
        <v>215</v>
      </c>
    </row>
    <row r="600" spans="1:4" x14ac:dyDescent="0.2">
      <c r="A600" s="12">
        <v>598</v>
      </c>
      <c r="B600" s="12" t="s">
        <v>579</v>
      </c>
      <c r="C600" s="12" t="s">
        <v>1145</v>
      </c>
      <c r="D600" s="13">
        <v>215</v>
      </c>
    </row>
    <row r="601" spans="1:4" x14ac:dyDescent="0.2">
      <c r="A601" s="12">
        <v>599</v>
      </c>
      <c r="B601" s="12" t="s">
        <v>578</v>
      </c>
      <c r="C601" s="12" t="s">
        <v>1138</v>
      </c>
      <c r="D601" s="13">
        <v>215</v>
      </c>
    </row>
    <row r="602" spans="1:4" x14ac:dyDescent="0.2">
      <c r="A602" s="12">
        <v>601</v>
      </c>
      <c r="B602" s="12" t="s">
        <v>581</v>
      </c>
      <c r="C602" s="12" t="s">
        <v>1147</v>
      </c>
      <c r="D602" s="13">
        <v>214</v>
      </c>
    </row>
    <row r="603" spans="1:4" x14ac:dyDescent="0.2">
      <c r="A603" s="12">
        <v>602</v>
      </c>
      <c r="B603" s="14" t="s">
        <v>582</v>
      </c>
      <c r="C603" s="12" t="s">
        <v>1143</v>
      </c>
      <c r="D603" s="13">
        <v>213</v>
      </c>
    </row>
    <row r="604" spans="1:4" x14ac:dyDescent="0.2">
      <c r="A604" s="12">
        <v>605</v>
      </c>
      <c r="B604" s="14" t="s">
        <v>585</v>
      </c>
      <c r="C604" s="12" t="s">
        <v>1147</v>
      </c>
      <c r="D604" s="13">
        <v>212</v>
      </c>
    </row>
    <row r="605" spans="1:4" x14ac:dyDescent="0.2">
      <c r="A605" s="12">
        <v>603</v>
      </c>
      <c r="B605" s="12" t="s">
        <v>586</v>
      </c>
      <c r="C605" s="12" t="s">
        <v>1135</v>
      </c>
      <c r="D605" s="13">
        <v>212</v>
      </c>
    </row>
    <row r="606" spans="1:4" x14ac:dyDescent="0.2">
      <c r="A606" s="12">
        <v>604</v>
      </c>
      <c r="B606" s="12" t="s">
        <v>583</v>
      </c>
      <c r="C606" s="12" t="s">
        <v>1145</v>
      </c>
      <c r="D606" s="13">
        <v>212</v>
      </c>
    </row>
    <row r="607" spans="1:4" x14ac:dyDescent="0.2">
      <c r="A607" s="12">
        <v>606</v>
      </c>
      <c r="B607" s="15" t="s">
        <v>584</v>
      </c>
      <c r="C607" s="12" t="s">
        <v>1160</v>
      </c>
      <c r="D607" s="13">
        <v>212</v>
      </c>
    </row>
    <row r="608" spans="1:4" x14ac:dyDescent="0.2">
      <c r="A608" s="12">
        <v>607</v>
      </c>
      <c r="B608" s="12" t="s">
        <v>587</v>
      </c>
      <c r="C608" s="12" t="s">
        <v>1158</v>
      </c>
      <c r="D608" s="13">
        <v>211</v>
      </c>
    </row>
    <row r="609" spans="1:4" x14ac:dyDescent="0.2">
      <c r="A609" s="12">
        <v>608</v>
      </c>
      <c r="B609" s="12" t="s">
        <v>588</v>
      </c>
      <c r="C609" s="12" t="s">
        <v>1135</v>
      </c>
      <c r="D609" s="13">
        <v>210</v>
      </c>
    </row>
    <row r="610" spans="1:4" x14ac:dyDescent="0.2">
      <c r="A610" s="12">
        <v>612</v>
      </c>
      <c r="B610" s="12" t="s">
        <v>591</v>
      </c>
      <c r="C610" s="12" t="s">
        <v>1135</v>
      </c>
      <c r="D610" s="13">
        <v>209</v>
      </c>
    </row>
    <row r="611" spans="1:4" x14ac:dyDescent="0.2">
      <c r="A611" s="12">
        <v>610</v>
      </c>
      <c r="B611" s="12" t="s">
        <v>589</v>
      </c>
      <c r="C611" s="12" t="s">
        <v>1151</v>
      </c>
      <c r="D611" s="13">
        <v>209</v>
      </c>
    </row>
    <row r="612" spans="1:4" x14ac:dyDescent="0.2">
      <c r="A612" s="12">
        <v>609</v>
      </c>
      <c r="B612" s="12" t="s">
        <v>590</v>
      </c>
      <c r="C612" s="12" t="s">
        <v>1136</v>
      </c>
      <c r="D612" s="13">
        <v>209</v>
      </c>
    </row>
    <row r="613" spans="1:4" x14ac:dyDescent="0.2">
      <c r="A613" s="12">
        <v>611</v>
      </c>
      <c r="B613" s="12" t="s">
        <v>592</v>
      </c>
      <c r="C613" s="12" t="s">
        <v>1153</v>
      </c>
      <c r="D613" s="13">
        <v>209</v>
      </c>
    </row>
    <row r="614" spans="1:4" x14ac:dyDescent="0.2">
      <c r="A614" s="12">
        <v>614</v>
      </c>
      <c r="B614" s="12" t="s">
        <v>594</v>
      </c>
      <c r="C614" s="12" t="s">
        <v>1155</v>
      </c>
      <c r="D614" s="13">
        <v>208</v>
      </c>
    </row>
    <row r="615" spans="1:4" x14ac:dyDescent="0.2">
      <c r="A615" s="12">
        <v>613</v>
      </c>
      <c r="B615" s="12" t="s">
        <v>593</v>
      </c>
      <c r="C615" s="12" t="s">
        <v>1134</v>
      </c>
      <c r="D615" s="13">
        <v>208</v>
      </c>
    </row>
    <row r="616" spans="1:4" x14ac:dyDescent="0.2">
      <c r="A616" s="12">
        <v>615</v>
      </c>
      <c r="B616" s="12" t="s">
        <v>595</v>
      </c>
      <c r="C616" s="12" t="s">
        <v>1137</v>
      </c>
      <c r="D616" s="13">
        <v>207</v>
      </c>
    </row>
    <row r="617" spans="1:4" x14ac:dyDescent="0.2">
      <c r="A617" s="12">
        <v>616</v>
      </c>
      <c r="B617" s="12" t="s">
        <v>596</v>
      </c>
      <c r="C617" s="12" t="s">
        <v>1141</v>
      </c>
      <c r="D617" s="13">
        <v>206</v>
      </c>
    </row>
    <row r="618" spans="1:4" x14ac:dyDescent="0.2">
      <c r="A618" s="12">
        <v>617</v>
      </c>
      <c r="B618" s="12" t="s">
        <v>599</v>
      </c>
      <c r="C618" s="12" t="s">
        <v>1150</v>
      </c>
      <c r="D618" s="13">
        <v>206</v>
      </c>
    </row>
    <row r="619" spans="1:4" x14ac:dyDescent="0.2">
      <c r="A619" s="12">
        <v>619</v>
      </c>
      <c r="B619" s="12" t="s">
        <v>598</v>
      </c>
      <c r="C619" s="12" t="s">
        <v>1136</v>
      </c>
      <c r="D619" s="13">
        <v>206</v>
      </c>
    </row>
    <row r="620" spans="1:4" x14ac:dyDescent="0.2">
      <c r="A620" s="12">
        <v>618</v>
      </c>
      <c r="B620" s="12" t="s">
        <v>600</v>
      </c>
      <c r="C620" s="12" t="s">
        <v>1152</v>
      </c>
      <c r="D620" s="13">
        <v>206</v>
      </c>
    </row>
    <row r="621" spans="1:4" x14ac:dyDescent="0.2">
      <c r="A621" s="12">
        <v>620</v>
      </c>
      <c r="B621" s="12" t="s">
        <v>597</v>
      </c>
      <c r="C621" s="12" t="s">
        <v>1160</v>
      </c>
      <c r="D621" s="13">
        <v>206</v>
      </c>
    </row>
    <row r="622" spans="1:4" x14ac:dyDescent="0.2">
      <c r="A622" s="12">
        <v>622</v>
      </c>
      <c r="B622" s="12" t="s">
        <v>601</v>
      </c>
      <c r="C622" s="12" t="s">
        <v>1150</v>
      </c>
      <c r="D622" s="13">
        <v>205</v>
      </c>
    </row>
    <row r="623" spans="1:4" x14ac:dyDescent="0.2">
      <c r="A623" s="12">
        <v>621</v>
      </c>
      <c r="B623" s="12" t="s">
        <v>602</v>
      </c>
      <c r="C623" s="12" t="s">
        <v>1145</v>
      </c>
      <c r="D623" s="13">
        <v>205</v>
      </c>
    </row>
    <row r="624" spans="1:4" x14ac:dyDescent="0.2">
      <c r="A624" s="12">
        <v>623</v>
      </c>
      <c r="B624" s="12" t="s">
        <v>603</v>
      </c>
      <c r="C624" s="12" t="s">
        <v>1157</v>
      </c>
      <c r="D624" s="13">
        <v>204</v>
      </c>
    </row>
    <row r="625" spans="1:4" x14ac:dyDescent="0.2">
      <c r="A625" s="12">
        <v>624</v>
      </c>
      <c r="B625" s="12" t="s">
        <v>604</v>
      </c>
      <c r="C625" s="12" t="s">
        <v>1154</v>
      </c>
      <c r="D625" s="13">
        <v>203</v>
      </c>
    </row>
    <row r="626" spans="1:4" x14ac:dyDescent="0.2">
      <c r="A626" s="12">
        <v>625</v>
      </c>
      <c r="B626" s="12" t="s">
        <v>605</v>
      </c>
      <c r="C626" s="12" t="s">
        <v>1157</v>
      </c>
      <c r="D626" s="13">
        <v>203</v>
      </c>
    </row>
    <row r="627" spans="1:4" x14ac:dyDescent="0.2">
      <c r="A627" s="12">
        <v>626</v>
      </c>
      <c r="B627" s="12" t="s">
        <v>608</v>
      </c>
      <c r="C627" s="12" t="s">
        <v>1133</v>
      </c>
      <c r="D627" s="13">
        <v>202</v>
      </c>
    </row>
    <row r="628" spans="1:4" x14ac:dyDescent="0.2">
      <c r="A628" s="12">
        <v>627</v>
      </c>
      <c r="B628" s="12" t="s">
        <v>606</v>
      </c>
      <c r="C628" s="12" t="s">
        <v>1136</v>
      </c>
      <c r="D628" s="13">
        <v>202</v>
      </c>
    </row>
    <row r="629" spans="1:4" x14ac:dyDescent="0.2">
      <c r="A629" s="12">
        <v>628</v>
      </c>
      <c r="B629" s="12" t="s">
        <v>607</v>
      </c>
      <c r="C629" s="12" t="s">
        <v>1160</v>
      </c>
      <c r="D629" s="13">
        <v>202</v>
      </c>
    </row>
    <row r="630" spans="1:4" x14ac:dyDescent="0.2">
      <c r="A630" s="12">
        <v>629</v>
      </c>
      <c r="B630" s="12" t="s">
        <v>609</v>
      </c>
      <c r="C630" s="12" t="s">
        <v>1153</v>
      </c>
      <c r="D630" s="13">
        <v>201</v>
      </c>
    </row>
    <row r="631" spans="1:4" x14ac:dyDescent="0.2">
      <c r="A631" s="12">
        <v>630</v>
      </c>
      <c r="B631" s="12" t="s">
        <v>610</v>
      </c>
      <c r="C631" s="12" t="s">
        <v>1138</v>
      </c>
      <c r="D631" s="13">
        <v>201</v>
      </c>
    </row>
    <row r="632" spans="1:4" x14ac:dyDescent="0.2">
      <c r="A632" s="12">
        <v>631</v>
      </c>
      <c r="B632" s="12" t="s">
        <v>611</v>
      </c>
      <c r="C632" s="12" t="s">
        <v>1139</v>
      </c>
      <c r="D632" s="13">
        <v>200</v>
      </c>
    </row>
    <row r="633" spans="1:4" x14ac:dyDescent="0.2">
      <c r="A633" s="12">
        <v>633</v>
      </c>
      <c r="B633" s="12" t="s">
        <v>612</v>
      </c>
      <c r="C633" s="12" t="s">
        <v>1158</v>
      </c>
      <c r="D633" s="13">
        <v>200</v>
      </c>
    </row>
    <row r="634" spans="1:4" x14ac:dyDescent="0.2">
      <c r="A634" s="12">
        <v>632</v>
      </c>
      <c r="B634" s="12" t="s">
        <v>613</v>
      </c>
      <c r="C634" s="12" t="s">
        <v>1138</v>
      </c>
      <c r="D634" s="13">
        <v>200</v>
      </c>
    </row>
    <row r="635" spans="1:4" x14ac:dyDescent="0.2">
      <c r="A635" s="12">
        <v>635</v>
      </c>
      <c r="B635" s="12" t="s">
        <v>615</v>
      </c>
      <c r="C635" s="12" t="s">
        <v>1147</v>
      </c>
      <c r="D635" s="13">
        <v>199</v>
      </c>
    </row>
    <row r="636" spans="1:4" x14ac:dyDescent="0.2">
      <c r="A636" s="12">
        <v>636</v>
      </c>
      <c r="B636" s="12" t="s">
        <v>617</v>
      </c>
      <c r="C636" s="12" t="s">
        <v>1147</v>
      </c>
      <c r="D636" s="13">
        <v>199</v>
      </c>
    </row>
    <row r="637" spans="1:4" x14ac:dyDescent="0.2">
      <c r="A637" s="12">
        <v>637</v>
      </c>
      <c r="B637" s="12" t="s">
        <v>614</v>
      </c>
      <c r="C637" s="12" t="s">
        <v>1156</v>
      </c>
      <c r="D637" s="13">
        <v>199</v>
      </c>
    </row>
    <row r="638" spans="1:4" x14ac:dyDescent="0.2">
      <c r="A638" s="12">
        <v>634</v>
      </c>
      <c r="B638" s="12" t="s">
        <v>616</v>
      </c>
      <c r="C638" s="12" t="s">
        <v>1134</v>
      </c>
      <c r="D638" s="13">
        <v>199</v>
      </c>
    </row>
    <row r="639" spans="1:4" x14ac:dyDescent="0.2">
      <c r="A639" s="12">
        <v>638</v>
      </c>
      <c r="B639" s="12" t="s">
        <v>618</v>
      </c>
      <c r="C639" s="12" t="s">
        <v>1132</v>
      </c>
      <c r="D639" s="13">
        <v>198</v>
      </c>
    </row>
    <row r="640" spans="1:4" x14ac:dyDescent="0.2">
      <c r="A640" s="12">
        <v>639</v>
      </c>
      <c r="B640" s="12" t="s">
        <v>619</v>
      </c>
      <c r="C640" s="12" t="s">
        <v>1142</v>
      </c>
      <c r="D640" s="13">
        <v>197</v>
      </c>
    </row>
    <row r="641" spans="1:4" x14ac:dyDescent="0.2">
      <c r="A641" s="12">
        <v>640</v>
      </c>
      <c r="B641" s="12" t="s">
        <v>620</v>
      </c>
      <c r="C641" s="12" t="s">
        <v>1133</v>
      </c>
      <c r="D641" s="13">
        <v>197</v>
      </c>
    </row>
    <row r="642" spans="1:4" x14ac:dyDescent="0.2">
      <c r="A642" s="12">
        <v>641</v>
      </c>
      <c r="B642" s="12" t="s">
        <v>622</v>
      </c>
      <c r="C642" s="12" t="s">
        <v>1141</v>
      </c>
      <c r="D642" s="13">
        <v>196</v>
      </c>
    </row>
    <row r="643" spans="1:4" x14ac:dyDescent="0.2">
      <c r="A643" s="12">
        <v>643</v>
      </c>
      <c r="B643" s="12" t="s">
        <v>621</v>
      </c>
      <c r="C643" s="12" t="s">
        <v>1145</v>
      </c>
      <c r="D643" s="13">
        <v>196</v>
      </c>
    </row>
    <row r="644" spans="1:4" x14ac:dyDescent="0.2">
      <c r="A644" s="12">
        <v>644</v>
      </c>
      <c r="B644" s="12" t="s">
        <v>623</v>
      </c>
      <c r="C644" s="12" t="s">
        <v>1137</v>
      </c>
      <c r="D644" s="13">
        <v>196</v>
      </c>
    </row>
    <row r="645" spans="1:4" x14ac:dyDescent="0.2">
      <c r="A645" s="12">
        <v>642</v>
      </c>
      <c r="B645" s="12" t="s">
        <v>624</v>
      </c>
      <c r="C645" s="12" t="s">
        <v>1132</v>
      </c>
      <c r="D645" s="13">
        <v>196</v>
      </c>
    </row>
    <row r="646" spans="1:4" x14ac:dyDescent="0.2">
      <c r="A646" s="12">
        <v>646</v>
      </c>
      <c r="B646" s="12" t="s">
        <v>626</v>
      </c>
      <c r="C646" s="12" t="s">
        <v>1158</v>
      </c>
      <c r="D646" s="13">
        <v>195</v>
      </c>
    </row>
    <row r="647" spans="1:4" x14ac:dyDescent="0.2">
      <c r="A647" s="12">
        <v>645</v>
      </c>
      <c r="B647" s="12" t="s">
        <v>625</v>
      </c>
      <c r="C647" s="12" t="s">
        <v>1153</v>
      </c>
      <c r="D647" s="13">
        <v>195</v>
      </c>
    </row>
    <row r="648" spans="1:4" x14ac:dyDescent="0.2">
      <c r="A648" s="12">
        <v>647</v>
      </c>
      <c r="B648" s="12" t="s">
        <v>627</v>
      </c>
      <c r="C648" s="12" t="s">
        <v>1159</v>
      </c>
      <c r="D648" s="13">
        <v>195</v>
      </c>
    </row>
    <row r="649" spans="1:4" x14ac:dyDescent="0.2">
      <c r="A649" s="12">
        <v>649</v>
      </c>
      <c r="B649" s="12" t="s">
        <v>628</v>
      </c>
      <c r="C649" s="12" t="s">
        <v>1136</v>
      </c>
      <c r="D649" s="13">
        <v>194</v>
      </c>
    </row>
    <row r="650" spans="1:4" x14ac:dyDescent="0.2">
      <c r="A650" s="12">
        <v>648</v>
      </c>
      <c r="B650" s="12" t="s">
        <v>629</v>
      </c>
      <c r="C650" s="12" t="s">
        <v>1132</v>
      </c>
      <c r="D650" s="13">
        <v>194</v>
      </c>
    </row>
    <row r="651" spans="1:4" x14ac:dyDescent="0.2">
      <c r="A651" s="12">
        <v>650</v>
      </c>
      <c r="B651" s="12" t="s">
        <v>630</v>
      </c>
      <c r="C651" s="12" t="s">
        <v>1149</v>
      </c>
      <c r="D651" s="13">
        <v>193</v>
      </c>
    </row>
    <row r="652" spans="1:4" x14ac:dyDescent="0.2">
      <c r="A652" s="12">
        <v>651</v>
      </c>
      <c r="B652" s="12" t="s">
        <v>631</v>
      </c>
      <c r="C652" s="12" t="s">
        <v>1142</v>
      </c>
      <c r="D652" s="13">
        <v>192</v>
      </c>
    </row>
    <row r="653" spans="1:4" x14ac:dyDescent="0.2">
      <c r="A653" s="12">
        <v>652</v>
      </c>
      <c r="B653" s="12" t="s">
        <v>632</v>
      </c>
      <c r="C653" s="12" t="s">
        <v>1154</v>
      </c>
      <c r="D653" s="13">
        <v>192</v>
      </c>
    </row>
    <row r="654" spans="1:4" x14ac:dyDescent="0.2">
      <c r="A654" s="12">
        <v>654</v>
      </c>
      <c r="B654" s="12" t="s">
        <v>635</v>
      </c>
      <c r="C654" s="12" t="s">
        <v>1143</v>
      </c>
      <c r="D654" s="13">
        <v>191</v>
      </c>
    </row>
    <row r="655" spans="1:4" x14ac:dyDescent="0.2">
      <c r="A655" s="12">
        <v>653</v>
      </c>
      <c r="B655" s="12" t="s">
        <v>633</v>
      </c>
      <c r="C655" s="12" t="s">
        <v>1136</v>
      </c>
      <c r="D655" s="13">
        <v>191</v>
      </c>
    </row>
    <row r="656" spans="1:4" x14ac:dyDescent="0.2">
      <c r="A656" s="12">
        <v>655</v>
      </c>
      <c r="B656" s="12" t="s">
        <v>634</v>
      </c>
      <c r="C656" s="12" t="s">
        <v>1154</v>
      </c>
      <c r="D656" s="13">
        <v>191</v>
      </c>
    </row>
    <row r="657" spans="1:4" x14ac:dyDescent="0.2">
      <c r="A657" s="12">
        <v>656</v>
      </c>
      <c r="B657" s="12" t="s">
        <v>636</v>
      </c>
      <c r="C657" s="12" t="s">
        <v>1133</v>
      </c>
      <c r="D657" s="13">
        <v>190</v>
      </c>
    </row>
    <row r="658" spans="1:4" x14ac:dyDescent="0.2">
      <c r="A658" s="12">
        <v>657</v>
      </c>
      <c r="B658" s="12" t="s">
        <v>637</v>
      </c>
      <c r="C658" s="12" t="s">
        <v>1151</v>
      </c>
      <c r="D658" s="13">
        <v>189</v>
      </c>
    </row>
    <row r="659" spans="1:4" x14ac:dyDescent="0.2">
      <c r="A659" s="12">
        <v>659</v>
      </c>
      <c r="B659" s="12" t="s">
        <v>640</v>
      </c>
      <c r="C659" s="12" t="s">
        <v>1133</v>
      </c>
      <c r="D659" s="13">
        <v>188</v>
      </c>
    </row>
    <row r="660" spans="1:4" x14ac:dyDescent="0.2">
      <c r="A660" s="12">
        <v>660</v>
      </c>
      <c r="B660" s="12" t="s">
        <v>639</v>
      </c>
      <c r="C660" s="12" t="s">
        <v>1157</v>
      </c>
      <c r="D660" s="13">
        <v>188</v>
      </c>
    </row>
    <row r="661" spans="1:4" x14ac:dyDescent="0.2">
      <c r="A661" s="12">
        <v>661</v>
      </c>
      <c r="B661" s="12" t="s">
        <v>641</v>
      </c>
      <c r="C661" s="12" t="s">
        <v>1159</v>
      </c>
      <c r="D661" s="13">
        <v>188</v>
      </c>
    </row>
    <row r="662" spans="1:4" x14ac:dyDescent="0.2">
      <c r="A662" s="12">
        <v>658</v>
      </c>
      <c r="B662" s="12" t="s">
        <v>638</v>
      </c>
      <c r="C662" s="12" t="s">
        <v>1134</v>
      </c>
      <c r="D662" s="13">
        <v>188</v>
      </c>
    </row>
    <row r="663" spans="1:4" x14ac:dyDescent="0.2">
      <c r="A663" s="12">
        <v>662</v>
      </c>
      <c r="B663" s="12" t="s">
        <v>642</v>
      </c>
      <c r="C663" s="12" t="s">
        <v>1141</v>
      </c>
      <c r="D663" s="13">
        <v>187</v>
      </c>
    </row>
    <row r="664" spans="1:4" x14ac:dyDescent="0.2">
      <c r="A664" s="12">
        <v>663</v>
      </c>
      <c r="B664" s="12" t="s">
        <v>643</v>
      </c>
      <c r="C664" s="12" t="s">
        <v>1160</v>
      </c>
      <c r="D664" s="13">
        <v>187</v>
      </c>
    </row>
    <row r="665" spans="1:4" x14ac:dyDescent="0.2">
      <c r="A665" s="12">
        <v>664</v>
      </c>
      <c r="B665" s="12" t="s">
        <v>644</v>
      </c>
      <c r="C665" s="12" t="s">
        <v>1141</v>
      </c>
      <c r="D665" s="13">
        <v>185</v>
      </c>
    </row>
    <row r="666" spans="1:4" x14ac:dyDescent="0.2">
      <c r="A666" s="12">
        <v>666</v>
      </c>
      <c r="B666" s="12" t="s">
        <v>647</v>
      </c>
      <c r="C666" s="12" t="s">
        <v>1147</v>
      </c>
      <c r="D666" s="13">
        <v>185</v>
      </c>
    </row>
    <row r="667" spans="1:4" x14ac:dyDescent="0.2">
      <c r="A667" s="12">
        <v>667</v>
      </c>
      <c r="B667" s="12" t="s">
        <v>648</v>
      </c>
      <c r="C667" s="12" t="s">
        <v>1136</v>
      </c>
      <c r="D667" s="13">
        <v>185</v>
      </c>
    </row>
    <row r="668" spans="1:4" x14ac:dyDescent="0.2">
      <c r="A668" s="12">
        <v>668</v>
      </c>
      <c r="B668" s="12" t="s">
        <v>645</v>
      </c>
      <c r="C668" s="12" t="s">
        <v>1163</v>
      </c>
      <c r="D668" s="13">
        <v>185</v>
      </c>
    </row>
    <row r="669" spans="1:4" x14ac:dyDescent="0.2">
      <c r="A669" s="12">
        <v>665</v>
      </c>
      <c r="B669" s="12" t="s">
        <v>646</v>
      </c>
      <c r="C669" s="12" t="s">
        <v>1132</v>
      </c>
      <c r="D669" s="13">
        <v>185</v>
      </c>
    </row>
    <row r="670" spans="1:4" x14ac:dyDescent="0.2">
      <c r="A670" s="12">
        <v>669</v>
      </c>
      <c r="B670" s="12" t="s">
        <v>649</v>
      </c>
      <c r="C670" s="12" t="s">
        <v>1144</v>
      </c>
      <c r="D670" s="13">
        <v>184</v>
      </c>
    </row>
    <row r="671" spans="1:4" x14ac:dyDescent="0.2">
      <c r="A671" s="12">
        <v>670</v>
      </c>
      <c r="B671" s="12" t="s">
        <v>650</v>
      </c>
      <c r="C671" s="12" t="s">
        <v>1153</v>
      </c>
      <c r="D671" s="13">
        <v>184</v>
      </c>
    </row>
    <row r="672" spans="1:4" x14ac:dyDescent="0.2">
      <c r="A672" s="12">
        <v>671</v>
      </c>
      <c r="B672" s="12" t="s">
        <v>651</v>
      </c>
      <c r="C672" s="12" t="s">
        <v>1151</v>
      </c>
      <c r="D672" s="13">
        <v>183</v>
      </c>
    </row>
    <row r="673" spans="1:4" x14ac:dyDescent="0.2">
      <c r="A673" s="12">
        <v>672</v>
      </c>
      <c r="B673" s="12" t="s">
        <v>652</v>
      </c>
      <c r="C673" s="12" t="s">
        <v>1142</v>
      </c>
      <c r="D673" s="13">
        <v>182</v>
      </c>
    </row>
    <row r="674" spans="1:4" x14ac:dyDescent="0.2">
      <c r="A674" s="12">
        <v>673</v>
      </c>
      <c r="B674" s="12" t="s">
        <v>653</v>
      </c>
      <c r="C674" s="12" t="s">
        <v>1151</v>
      </c>
      <c r="D674" s="13">
        <v>182</v>
      </c>
    </row>
    <row r="675" spans="1:4" x14ac:dyDescent="0.2">
      <c r="A675" s="12">
        <v>676</v>
      </c>
      <c r="B675" s="12" t="s">
        <v>656</v>
      </c>
      <c r="C675" s="12" t="s">
        <v>1141</v>
      </c>
      <c r="D675" s="13">
        <v>181</v>
      </c>
    </row>
    <row r="676" spans="1:4" x14ac:dyDescent="0.2">
      <c r="A676" s="12">
        <v>677</v>
      </c>
      <c r="B676" s="12" t="s">
        <v>657</v>
      </c>
      <c r="C676" s="12" t="s">
        <v>1147</v>
      </c>
      <c r="D676" s="13">
        <v>181</v>
      </c>
    </row>
    <row r="677" spans="1:4" x14ac:dyDescent="0.2">
      <c r="A677" s="12">
        <v>675</v>
      </c>
      <c r="B677" s="12" t="s">
        <v>654</v>
      </c>
      <c r="C677" s="12" t="s">
        <v>1138</v>
      </c>
      <c r="D677" s="13">
        <v>181</v>
      </c>
    </row>
    <row r="678" spans="1:4" x14ac:dyDescent="0.2">
      <c r="A678" s="12">
        <v>674</v>
      </c>
      <c r="B678" s="12" t="s">
        <v>655</v>
      </c>
      <c r="C678" s="12" t="s">
        <v>1134</v>
      </c>
      <c r="D678" s="13">
        <v>181</v>
      </c>
    </row>
    <row r="679" spans="1:4" x14ac:dyDescent="0.2">
      <c r="A679" s="12">
        <v>678</v>
      </c>
      <c r="B679" s="12" t="s">
        <v>658</v>
      </c>
      <c r="C679" s="12" t="s">
        <v>1134</v>
      </c>
      <c r="D679" s="13">
        <v>179</v>
      </c>
    </row>
    <row r="680" spans="1:4" x14ac:dyDescent="0.2">
      <c r="A680" s="12">
        <v>679</v>
      </c>
      <c r="B680" s="12" t="s">
        <v>659</v>
      </c>
      <c r="C680" s="12" t="s">
        <v>1145</v>
      </c>
      <c r="D680" s="13">
        <v>178</v>
      </c>
    </row>
    <row r="681" spans="1:4" x14ac:dyDescent="0.2">
      <c r="A681" s="12">
        <v>680</v>
      </c>
      <c r="B681" s="12" t="s">
        <v>660</v>
      </c>
      <c r="C681" s="12" t="s">
        <v>1140</v>
      </c>
      <c r="D681" s="13">
        <v>177</v>
      </c>
    </row>
    <row r="682" spans="1:4" x14ac:dyDescent="0.2">
      <c r="A682" s="12">
        <v>681</v>
      </c>
      <c r="B682" s="12" t="s">
        <v>662</v>
      </c>
      <c r="C682" s="12" t="s">
        <v>1141</v>
      </c>
      <c r="D682" s="13">
        <v>175</v>
      </c>
    </row>
    <row r="683" spans="1:4" x14ac:dyDescent="0.2">
      <c r="A683" s="12">
        <v>683</v>
      </c>
      <c r="B683" s="12" t="s">
        <v>661</v>
      </c>
      <c r="C683" s="12" t="s">
        <v>1158</v>
      </c>
      <c r="D683" s="13">
        <v>175</v>
      </c>
    </row>
    <row r="684" spans="1:4" x14ac:dyDescent="0.2">
      <c r="A684" s="12">
        <v>682</v>
      </c>
      <c r="B684" s="12" t="s">
        <v>663</v>
      </c>
      <c r="C684" s="12" t="s">
        <v>1138</v>
      </c>
      <c r="D684" s="13">
        <v>175</v>
      </c>
    </row>
    <row r="685" spans="1:4" x14ac:dyDescent="0.2">
      <c r="A685" s="12">
        <v>685</v>
      </c>
      <c r="B685" s="12" t="s">
        <v>664</v>
      </c>
      <c r="C685" s="12" t="s">
        <v>1142</v>
      </c>
      <c r="D685" s="13">
        <v>174</v>
      </c>
    </row>
    <row r="686" spans="1:4" x14ac:dyDescent="0.2">
      <c r="A686" s="12">
        <v>684</v>
      </c>
      <c r="B686" s="12" t="s">
        <v>665</v>
      </c>
      <c r="C686" s="12" t="s">
        <v>1133</v>
      </c>
      <c r="D686" s="13">
        <v>174</v>
      </c>
    </row>
    <row r="687" spans="1:4" x14ac:dyDescent="0.2">
      <c r="A687" s="12">
        <v>686</v>
      </c>
      <c r="B687" s="12" t="s">
        <v>666</v>
      </c>
      <c r="C687" s="12" t="s">
        <v>1144</v>
      </c>
      <c r="D687" s="13">
        <v>174</v>
      </c>
    </row>
    <row r="688" spans="1:4" x14ac:dyDescent="0.2">
      <c r="A688" s="12">
        <v>687</v>
      </c>
      <c r="B688" s="12" t="s">
        <v>667</v>
      </c>
      <c r="C688" s="12" t="s">
        <v>1134</v>
      </c>
      <c r="D688" s="13">
        <v>173</v>
      </c>
    </row>
    <row r="689" spans="1:4" x14ac:dyDescent="0.2">
      <c r="A689" s="12">
        <v>688</v>
      </c>
      <c r="B689" s="12" t="s">
        <v>669</v>
      </c>
      <c r="C689" s="12" t="s">
        <v>1143</v>
      </c>
      <c r="D689" s="13">
        <v>172</v>
      </c>
    </row>
    <row r="690" spans="1:4" x14ac:dyDescent="0.2">
      <c r="A690" s="12">
        <v>689</v>
      </c>
      <c r="B690" s="12" t="s">
        <v>668</v>
      </c>
      <c r="C690" s="12" t="s">
        <v>1151</v>
      </c>
      <c r="D690" s="13">
        <v>172</v>
      </c>
    </row>
    <row r="691" spans="1:4" x14ac:dyDescent="0.2">
      <c r="A691" s="12">
        <v>690</v>
      </c>
      <c r="B691" s="12" t="s">
        <v>670</v>
      </c>
      <c r="C691" s="12" t="s">
        <v>1160</v>
      </c>
      <c r="D691" s="13">
        <v>172</v>
      </c>
    </row>
    <row r="692" spans="1:4" x14ac:dyDescent="0.2">
      <c r="A692" s="12">
        <v>691</v>
      </c>
      <c r="B692" s="12" t="s">
        <v>672</v>
      </c>
      <c r="C692" s="12" t="s">
        <v>1135</v>
      </c>
      <c r="D692" s="13">
        <v>171</v>
      </c>
    </row>
    <row r="693" spans="1:4" x14ac:dyDescent="0.2">
      <c r="A693" s="12">
        <v>692</v>
      </c>
      <c r="B693" s="12" t="s">
        <v>674</v>
      </c>
      <c r="C693" s="12" t="s">
        <v>1135</v>
      </c>
      <c r="D693" s="13">
        <v>171</v>
      </c>
    </row>
    <row r="694" spans="1:4" x14ac:dyDescent="0.2">
      <c r="A694" s="12">
        <v>693</v>
      </c>
      <c r="B694" s="12" t="s">
        <v>671</v>
      </c>
      <c r="C694" s="12" t="s">
        <v>1156</v>
      </c>
      <c r="D694" s="13">
        <v>171</v>
      </c>
    </row>
    <row r="695" spans="1:4" x14ac:dyDescent="0.2">
      <c r="A695" s="12">
        <v>694</v>
      </c>
      <c r="B695" s="12" t="s">
        <v>673</v>
      </c>
      <c r="C695" s="12" t="s">
        <v>1163</v>
      </c>
      <c r="D695" s="13">
        <v>171</v>
      </c>
    </row>
    <row r="696" spans="1:4" x14ac:dyDescent="0.2">
      <c r="A696" s="12">
        <v>695</v>
      </c>
      <c r="B696" s="12" t="s">
        <v>675</v>
      </c>
      <c r="C696" s="12" t="s">
        <v>1132</v>
      </c>
      <c r="D696" s="13">
        <v>170</v>
      </c>
    </row>
    <row r="697" spans="1:4" x14ac:dyDescent="0.2">
      <c r="A697" s="12">
        <v>696</v>
      </c>
      <c r="B697" s="12" t="s">
        <v>676</v>
      </c>
      <c r="C697" s="12" t="s">
        <v>1143</v>
      </c>
      <c r="D697" s="13">
        <v>169</v>
      </c>
    </row>
    <row r="698" spans="1:4" x14ac:dyDescent="0.2">
      <c r="A698" s="12">
        <v>697</v>
      </c>
      <c r="B698" s="12" t="s">
        <v>677</v>
      </c>
      <c r="C698" s="12" t="s">
        <v>1145</v>
      </c>
      <c r="D698" s="13">
        <v>168</v>
      </c>
    </row>
    <row r="699" spans="1:4" x14ac:dyDescent="0.2">
      <c r="A699" s="12">
        <v>700</v>
      </c>
      <c r="B699" s="12" t="s">
        <v>680</v>
      </c>
      <c r="C699" s="12" t="s">
        <v>1161</v>
      </c>
      <c r="D699" s="13">
        <v>167</v>
      </c>
    </row>
    <row r="700" spans="1:4" x14ac:dyDescent="0.2">
      <c r="A700" s="12">
        <v>699</v>
      </c>
      <c r="B700" s="12" t="s">
        <v>679</v>
      </c>
      <c r="C700" s="12" t="s">
        <v>1145</v>
      </c>
      <c r="D700" s="13">
        <v>167</v>
      </c>
    </row>
    <row r="701" spans="1:4" x14ac:dyDescent="0.2">
      <c r="A701" s="12">
        <v>698</v>
      </c>
      <c r="B701" s="12" t="s">
        <v>678</v>
      </c>
      <c r="C701" s="12" t="s">
        <v>1136</v>
      </c>
      <c r="D701" s="13">
        <v>167</v>
      </c>
    </row>
    <row r="702" spans="1:4" x14ac:dyDescent="0.2">
      <c r="A702" s="12">
        <v>701</v>
      </c>
      <c r="B702" s="12" t="s">
        <v>681</v>
      </c>
      <c r="C702" s="12" t="s">
        <v>1155</v>
      </c>
      <c r="D702" s="13">
        <v>166</v>
      </c>
    </row>
    <row r="703" spans="1:4" x14ac:dyDescent="0.2">
      <c r="A703" s="12">
        <v>702</v>
      </c>
      <c r="B703" s="14" t="s">
        <v>682</v>
      </c>
      <c r="C703" s="12" t="s">
        <v>1136</v>
      </c>
      <c r="D703" s="13">
        <v>165</v>
      </c>
    </row>
    <row r="704" spans="1:4" x14ac:dyDescent="0.2">
      <c r="A704" s="12">
        <v>703</v>
      </c>
      <c r="B704" s="12" t="s">
        <v>683</v>
      </c>
      <c r="C704" s="12" t="s">
        <v>1153</v>
      </c>
      <c r="D704" s="13">
        <v>165</v>
      </c>
    </row>
    <row r="705" spans="1:6" x14ac:dyDescent="0.2">
      <c r="A705" s="12">
        <v>704</v>
      </c>
      <c r="B705" s="15" t="s">
        <v>684</v>
      </c>
      <c r="C705" s="12" t="s">
        <v>1150</v>
      </c>
      <c r="D705" s="13">
        <v>164</v>
      </c>
    </row>
    <row r="706" spans="1:6" x14ac:dyDescent="0.2">
      <c r="A706" s="12">
        <v>705</v>
      </c>
      <c r="B706" s="14" t="s">
        <v>685</v>
      </c>
      <c r="C706" s="12" t="s">
        <v>1152</v>
      </c>
      <c r="D706" s="13">
        <v>164</v>
      </c>
    </row>
    <row r="707" spans="1:6" x14ac:dyDescent="0.2">
      <c r="A707" s="12">
        <v>706</v>
      </c>
      <c r="B707" s="12" t="s">
        <v>689</v>
      </c>
      <c r="C707" s="12" t="s">
        <v>1139</v>
      </c>
      <c r="D707" s="13">
        <v>163</v>
      </c>
    </row>
    <row r="708" spans="1:6" x14ac:dyDescent="0.2">
      <c r="A708" s="12">
        <v>707</v>
      </c>
      <c r="B708" s="12" t="s">
        <v>686</v>
      </c>
      <c r="C708" s="12" t="s">
        <v>1141</v>
      </c>
      <c r="D708" s="13">
        <v>163</v>
      </c>
    </row>
    <row r="709" spans="1:6" x14ac:dyDescent="0.2">
      <c r="A709" s="12">
        <v>708</v>
      </c>
      <c r="B709" s="12" t="s">
        <v>687</v>
      </c>
      <c r="C709" s="12" t="s">
        <v>1153</v>
      </c>
      <c r="D709" s="13">
        <v>163</v>
      </c>
      <c r="F709" s="12" t="s">
        <v>1131</v>
      </c>
    </row>
    <row r="710" spans="1:6" x14ac:dyDescent="0.2">
      <c r="A710" s="12">
        <v>709</v>
      </c>
      <c r="B710" s="12" t="s">
        <v>688</v>
      </c>
      <c r="C710" s="12" t="s">
        <v>1163</v>
      </c>
      <c r="D710" s="13">
        <v>163</v>
      </c>
    </row>
    <row r="711" spans="1:6" x14ac:dyDescent="0.2">
      <c r="A711" s="12">
        <v>710</v>
      </c>
      <c r="B711" s="12" t="s">
        <v>691</v>
      </c>
      <c r="C711" s="12" t="s">
        <v>1141</v>
      </c>
      <c r="D711" s="13">
        <v>162</v>
      </c>
    </row>
    <row r="712" spans="1:6" x14ac:dyDescent="0.2">
      <c r="A712" s="12">
        <v>711</v>
      </c>
      <c r="B712" s="12" t="s">
        <v>690</v>
      </c>
      <c r="C712" s="12" t="s">
        <v>1152</v>
      </c>
      <c r="D712" s="13">
        <v>162</v>
      </c>
    </row>
    <row r="713" spans="1:6" x14ac:dyDescent="0.2">
      <c r="A713" s="12">
        <v>712</v>
      </c>
      <c r="B713" s="12" t="s">
        <v>694</v>
      </c>
      <c r="C713" s="12" t="s">
        <v>1145</v>
      </c>
      <c r="D713" s="13">
        <v>161</v>
      </c>
    </row>
    <row r="714" spans="1:6" x14ac:dyDescent="0.2">
      <c r="A714" s="12">
        <v>713</v>
      </c>
      <c r="B714" s="12" t="s">
        <v>693</v>
      </c>
      <c r="C714" s="12" t="s">
        <v>1157</v>
      </c>
      <c r="D714" s="13">
        <v>161</v>
      </c>
    </row>
    <row r="715" spans="1:6" x14ac:dyDescent="0.2">
      <c r="A715" s="12">
        <v>714</v>
      </c>
      <c r="B715" s="12" t="s">
        <v>692</v>
      </c>
      <c r="C715" s="12" t="s">
        <v>1159</v>
      </c>
      <c r="D715" s="13">
        <v>161</v>
      </c>
    </row>
    <row r="716" spans="1:6" x14ac:dyDescent="0.2">
      <c r="A716" s="12">
        <v>715</v>
      </c>
      <c r="B716" s="12" t="s">
        <v>696</v>
      </c>
      <c r="C716" s="12" t="s">
        <v>1155</v>
      </c>
      <c r="D716" s="13">
        <v>158</v>
      </c>
    </row>
    <row r="717" spans="1:6" x14ac:dyDescent="0.2">
      <c r="A717" s="12">
        <v>716</v>
      </c>
      <c r="B717" s="12" t="s">
        <v>695</v>
      </c>
      <c r="C717" s="12" t="s">
        <v>1163</v>
      </c>
      <c r="D717" s="13">
        <v>158</v>
      </c>
    </row>
    <row r="718" spans="1:6" x14ac:dyDescent="0.2">
      <c r="A718" s="12">
        <v>717</v>
      </c>
      <c r="B718" s="12" t="s">
        <v>697</v>
      </c>
      <c r="C718" s="12" t="s">
        <v>1145</v>
      </c>
      <c r="D718" s="13">
        <v>157</v>
      </c>
    </row>
    <row r="719" spans="1:6" x14ac:dyDescent="0.2">
      <c r="A719" s="12">
        <v>718</v>
      </c>
      <c r="B719" s="12" t="s">
        <v>698</v>
      </c>
      <c r="C719" s="12" t="s">
        <v>1152</v>
      </c>
      <c r="D719" s="13">
        <v>157</v>
      </c>
    </row>
    <row r="720" spans="1:6" x14ac:dyDescent="0.2">
      <c r="A720" s="12">
        <v>719</v>
      </c>
      <c r="B720" s="12" t="s">
        <v>699</v>
      </c>
      <c r="C720" s="12" t="s">
        <v>1138</v>
      </c>
      <c r="D720" s="13">
        <v>157</v>
      </c>
    </row>
    <row r="721" spans="1:6" x14ac:dyDescent="0.2">
      <c r="A721" s="12">
        <v>720</v>
      </c>
      <c r="B721" s="12" t="s">
        <v>700</v>
      </c>
      <c r="C721" s="12" t="s">
        <v>1144</v>
      </c>
      <c r="D721" s="13">
        <v>156</v>
      </c>
    </row>
    <row r="722" spans="1:6" x14ac:dyDescent="0.2">
      <c r="A722" s="12">
        <v>721</v>
      </c>
      <c r="B722" s="12" t="s">
        <v>701</v>
      </c>
      <c r="C722" s="12" t="s">
        <v>1157</v>
      </c>
      <c r="D722" s="13">
        <v>156</v>
      </c>
    </row>
    <row r="723" spans="1:6" x14ac:dyDescent="0.2">
      <c r="A723" s="12">
        <v>722</v>
      </c>
      <c r="B723" s="12" t="s">
        <v>703</v>
      </c>
      <c r="C723" s="12" t="s">
        <v>1150</v>
      </c>
      <c r="D723" s="13">
        <v>155</v>
      </c>
      <c r="F723" s="12" t="s">
        <v>1131</v>
      </c>
    </row>
    <row r="724" spans="1:6" x14ac:dyDescent="0.2">
      <c r="A724" s="12">
        <v>723</v>
      </c>
      <c r="B724" s="12" t="s">
        <v>702</v>
      </c>
      <c r="C724" s="12" t="s">
        <v>1163</v>
      </c>
      <c r="D724" s="13">
        <v>155</v>
      </c>
    </row>
    <row r="725" spans="1:6" x14ac:dyDescent="0.2">
      <c r="A725" s="12">
        <v>726</v>
      </c>
      <c r="B725" s="12" t="s">
        <v>704</v>
      </c>
      <c r="C725" s="12" t="s">
        <v>1143</v>
      </c>
      <c r="D725" s="13">
        <v>154</v>
      </c>
    </row>
    <row r="726" spans="1:6" x14ac:dyDescent="0.2">
      <c r="A726" s="12">
        <v>724</v>
      </c>
      <c r="B726" s="12" t="s">
        <v>708</v>
      </c>
      <c r="C726" s="12" t="s">
        <v>1139</v>
      </c>
      <c r="D726" s="13">
        <v>154</v>
      </c>
    </row>
    <row r="727" spans="1:6" x14ac:dyDescent="0.2">
      <c r="A727" s="12">
        <v>727</v>
      </c>
      <c r="B727" s="12" t="s">
        <v>707</v>
      </c>
      <c r="C727" s="12" t="s">
        <v>1156</v>
      </c>
      <c r="D727" s="13">
        <v>154</v>
      </c>
    </row>
    <row r="728" spans="1:6" x14ac:dyDescent="0.2">
      <c r="A728" s="12">
        <v>728</v>
      </c>
      <c r="B728" s="12" t="s">
        <v>705</v>
      </c>
      <c r="C728" s="12" t="s">
        <v>1157</v>
      </c>
      <c r="D728" s="13">
        <v>154</v>
      </c>
    </row>
    <row r="729" spans="1:6" x14ac:dyDescent="0.2">
      <c r="A729" s="12">
        <v>725</v>
      </c>
      <c r="B729" s="12" t="s">
        <v>706</v>
      </c>
      <c r="C729" s="12" t="s">
        <v>1132</v>
      </c>
      <c r="D729" s="13">
        <v>154</v>
      </c>
    </row>
    <row r="730" spans="1:6" x14ac:dyDescent="0.2">
      <c r="A730" s="12">
        <v>730</v>
      </c>
      <c r="B730" s="12" t="s">
        <v>710</v>
      </c>
      <c r="C730" s="12" t="s">
        <v>1147</v>
      </c>
      <c r="D730" s="13">
        <v>153</v>
      </c>
    </row>
    <row r="731" spans="1:6" x14ac:dyDescent="0.2">
      <c r="A731" s="12">
        <v>729</v>
      </c>
      <c r="B731" s="12" t="s">
        <v>711</v>
      </c>
      <c r="C731" s="12" t="s">
        <v>1149</v>
      </c>
      <c r="D731" s="13">
        <v>153</v>
      </c>
    </row>
    <row r="732" spans="1:6" x14ac:dyDescent="0.2">
      <c r="A732" s="12">
        <v>731</v>
      </c>
      <c r="B732" s="12" t="s">
        <v>709</v>
      </c>
      <c r="C732" s="12" t="s">
        <v>1138</v>
      </c>
      <c r="D732" s="13">
        <v>153</v>
      </c>
    </row>
    <row r="733" spans="1:6" x14ac:dyDescent="0.2">
      <c r="A733" s="12">
        <v>733</v>
      </c>
      <c r="B733" s="12" t="s">
        <v>712</v>
      </c>
      <c r="C733" s="12" t="s">
        <v>1147</v>
      </c>
      <c r="D733" s="13">
        <v>152</v>
      </c>
    </row>
    <row r="734" spans="1:6" x14ac:dyDescent="0.2">
      <c r="A734" s="12">
        <v>732</v>
      </c>
      <c r="B734" s="12" t="s">
        <v>713</v>
      </c>
      <c r="C734" s="12" t="s">
        <v>1136</v>
      </c>
      <c r="D734" s="13">
        <v>152</v>
      </c>
    </row>
    <row r="735" spans="1:6" x14ac:dyDescent="0.2">
      <c r="A735" s="12">
        <v>734</v>
      </c>
      <c r="B735" s="12" t="s">
        <v>714</v>
      </c>
      <c r="C735" s="12" t="s">
        <v>1139</v>
      </c>
      <c r="D735" s="13">
        <v>151</v>
      </c>
    </row>
    <row r="736" spans="1:6" x14ac:dyDescent="0.2">
      <c r="A736" s="12">
        <v>735</v>
      </c>
      <c r="B736" s="12" t="s">
        <v>716</v>
      </c>
      <c r="C736" s="12" t="s">
        <v>1141</v>
      </c>
      <c r="D736" s="13">
        <v>150</v>
      </c>
    </row>
    <row r="737" spans="1:4" x14ac:dyDescent="0.2">
      <c r="A737" s="12">
        <v>736</v>
      </c>
      <c r="B737" s="12" t="s">
        <v>715</v>
      </c>
      <c r="C737" s="12" t="s">
        <v>1145</v>
      </c>
      <c r="D737" s="13">
        <v>150</v>
      </c>
    </row>
    <row r="738" spans="1:4" x14ac:dyDescent="0.2">
      <c r="A738" s="12">
        <v>737</v>
      </c>
      <c r="B738" s="12" t="s">
        <v>718</v>
      </c>
      <c r="C738" s="12" t="s">
        <v>1144</v>
      </c>
      <c r="D738" s="13">
        <v>149</v>
      </c>
    </row>
    <row r="739" spans="1:4" x14ac:dyDescent="0.2">
      <c r="A739" s="12">
        <v>738</v>
      </c>
      <c r="B739" s="12" t="s">
        <v>717</v>
      </c>
      <c r="C739" s="12" t="s">
        <v>1147</v>
      </c>
      <c r="D739" s="13">
        <v>149</v>
      </c>
    </row>
    <row r="740" spans="1:4" x14ac:dyDescent="0.2">
      <c r="A740" s="12">
        <v>739</v>
      </c>
      <c r="B740" s="12" t="s">
        <v>719</v>
      </c>
      <c r="C740" s="12" t="s">
        <v>1151</v>
      </c>
      <c r="D740" s="13">
        <v>148</v>
      </c>
    </row>
    <row r="741" spans="1:4" x14ac:dyDescent="0.2">
      <c r="A741" s="12">
        <v>740</v>
      </c>
      <c r="B741" s="12" t="s">
        <v>720</v>
      </c>
      <c r="C741" s="12" t="s">
        <v>1133</v>
      </c>
      <c r="D741" s="13">
        <v>145</v>
      </c>
    </row>
    <row r="742" spans="1:4" x14ac:dyDescent="0.2">
      <c r="A742" s="12">
        <v>741</v>
      </c>
      <c r="B742" s="12" t="s">
        <v>723</v>
      </c>
      <c r="C742" s="12" t="s">
        <v>1133</v>
      </c>
      <c r="D742" s="13">
        <v>145</v>
      </c>
    </row>
    <row r="743" spans="1:4" x14ac:dyDescent="0.2">
      <c r="A743" s="12">
        <v>742</v>
      </c>
      <c r="B743" s="12" t="s">
        <v>721</v>
      </c>
      <c r="C743" s="12" t="s">
        <v>1150</v>
      </c>
      <c r="D743" s="13">
        <v>145</v>
      </c>
    </row>
    <row r="744" spans="1:4" x14ac:dyDescent="0.2">
      <c r="A744" s="12">
        <v>743</v>
      </c>
      <c r="B744" s="12" t="s">
        <v>722</v>
      </c>
      <c r="C744" s="12" t="s">
        <v>1150</v>
      </c>
      <c r="D744" s="13">
        <v>145</v>
      </c>
    </row>
    <row r="745" spans="1:4" x14ac:dyDescent="0.2">
      <c r="A745" s="12">
        <v>744</v>
      </c>
      <c r="B745" s="12" t="s">
        <v>724</v>
      </c>
      <c r="C745" s="12" t="s">
        <v>1152</v>
      </c>
      <c r="D745" s="13">
        <v>145</v>
      </c>
    </row>
    <row r="746" spans="1:4" x14ac:dyDescent="0.2">
      <c r="A746" s="12">
        <v>746</v>
      </c>
      <c r="B746" s="12" t="s">
        <v>725</v>
      </c>
      <c r="C746" s="12" t="s">
        <v>1143</v>
      </c>
      <c r="D746" s="13">
        <v>144</v>
      </c>
    </row>
    <row r="747" spans="1:4" x14ac:dyDescent="0.2">
      <c r="A747" s="12">
        <v>745</v>
      </c>
      <c r="B747" s="12" t="s">
        <v>726</v>
      </c>
      <c r="C747" s="12" t="s">
        <v>1141</v>
      </c>
      <c r="D747" s="13">
        <v>144</v>
      </c>
    </row>
    <row r="748" spans="1:4" x14ac:dyDescent="0.2">
      <c r="A748" s="12">
        <v>747</v>
      </c>
      <c r="B748" s="12" t="s">
        <v>727</v>
      </c>
      <c r="C748" s="12" t="s">
        <v>1136</v>
      </c>
      <c r="D748" s="13">
        <v>143</v>
      </c>
    </row>
    <row r="749" spans="1:4" x14ac:dyDescent="0.2">
      <c r="A749" s="12">
        <v>748</v>
      </c>
      <c r="B749" s="12" t="s">
        <v>728</v>
      </c>
      <c r="C749" s="12" t="s">
        <v>1160</v>
      </c>
      <c r="D749" s="13">
        <v>143</v>
      </c>
    </row>
    <row r="750" spans="1:4" x14ac:dyDescent="0.2">
      <c r="A750" s="12">
        <v>749</v>
      </c>
      <c r="B750" s="12" t="s">
        <v>729</v>
      </c>
      <c r="C750" s="12" t="s">
        <v>1143</v>
      </c>
      <c r="D750" s="13">
        <v>142</v>
      </c>
    </row>
    <row r="751" spans="1:4" x14ac:dyDescent="0.2">
      <c r="A751" s="12">
        <v>750</v>
      </c>
      <c r="B751" s="12" t="s">
        <v>732</v>
      </c>
      <c r="C751" s="12" t="s">
        <v>1143</v>
      </c>
      <c r="D751" s="13">
        <v>142</v>
      </c>
    </row>
    <row r="752" spans="1:4" x14ac:dyDescent="0.2">
      <c r="A752" s="12">
        <v>751</v>
      </c>
      <c r="B752" s="12" t="s">
        <v>730</v>
      </c>
      <c r="C752" s="12" t="s">
        <v>1133</v>
      </c>
      <c r="D752" s="13">
        <v>142</v>
      </c>
    </row>
    <row r="753" spans="1:4" x14ac:dyDescent="0.2">
      <c r="A753" s="12">
        <v>752</v>
      </c>
      <c r="B753" s="12" t="s">
        <v>733</v>
      </c>
      <c r="C753" s="12" t="s">
        <v>1149</v>
      </c>
      <c r="D753" s="13">
        <v>142</v>
      </c>
    </row>
    <row r="754" spans="1:4" x14ac:dyDescent="0.2">
      <c r="A754" s="12">
        <v>753</v>
      </c>
      <c r="B754" s="12" t="s">
        <v>731</v>
      </c>
      <c r="C754" s="12" t="s">
        <v>1160</v>
      </c>
      <c r="D754" s="13">
        <v>142</v>
      </c>
    </row>
    <row r="755" spans="1:4" x14ac:dyDescent="0.2">
      <c r="A755" s="12">
        <v>755</v>
      </c>
      <c r="B755" s="12" t="s">
        <v>734</v>
      </c>
      <c r="C755" s="12" t="s">
        <v>1143</v>
      </c>
      <c r="D755" s="13">
        <v>141</v>
      </c>
    </row>
    <row r="756" spans="1:4" x14ac:dyDescent="0.2">
      <c r="A756" s="12">
        <v>756</v>
      </c>
      <c r="B756" s="12" t="s">
        <v>735</v>
      </c>
      <c r="C756" s="12" t="s">
        <v>1151</v>
      </c>
      <c r="D756" s="13">
        <v>141</v>
      </c>
    </row>
    <row r="757" spans="1:4" x14ac:dyDescent="0.2">
      <c r="A757" s="12">
        <v>757</v>
      </c>
      <c r="B757" s="12" t="s">
        <v>736</v>
      </c>
      <c r="C757" s="12" t="s">
        <v>1151</v>
      </c>
      <c r="D757" s="13">
        <v>141</v>
      </c>
    </row>
    <row r="758" spans="1:4" x14ac:dyDescent="0.2">
      <c r="A758" s="12">
        <v>758</v>
      </c>
      <c r="B758" s="12" t="s">
        <v>738</v>
      </c>
      <c r="C758" s="12" t="s">
        <v>1153</v>
      </c>
      <c r="D758" s="13">
        <v>141</v>
      </c>
    </row>
    <row r="759" spans="1:4" x14ac:dyDescent="0.2">
      <c r="A759" s="12">
        <v>754</v>
      </c>
      <c r="B759" s="12" t="s">
        <v>737</v>
      </c>
      <c r="C759" s="12" t="s">
        <v>1138</v>
      </c>
      <c r="D759" s="13">
        <v>141</v>
      </c>
    </row>
    <row r="760" spans="1:4" x14ac:dyDescent="0.2">
      <c r="A760" s="12">
        <v>759</v>
      </c>
      <c r="B760" s="12" t="s">
        <v>740</v>
      </c>
      <c r="C760" s="12" t="s">
        <v>1144</v>
      </c>
      <c r="D760" s="13">
        <v>140</v>
      </c>
    </row>
    <row r="761" spans="1:4" x14ac:dyDescent="0.2">
      <c r="A761" s="12">
        <v>760</v>
      </c>
      <c r="B761" s="12" t="s">
        <v>739</v>
      </c>
      <c r="C761" s="12" t="s">
        <v>1135</v>
      </c>
      <c r="D761" s="13">
        <v>140</v>
      </c>
    </row>
    <row r="762" spans="1:4" x14ac:dyDescent="0.2">
      <c r="A762" s="12">
        <v>761</v>
      </c>
      <c r="B762" s="12" t="s">
        <v>741</v>
      </c>
      <c r="C762" s="12" t="s">
        <v>1157</v>
      </c>
      <c r="D762" s="13">
        <v>140</v>
      </c>
    </row>
    <row r="763" spans="1:4" x14ac:dyDescent="0.2">
      <c r="A763" s="12">
        <v>762</v>
      </c>
      <c r="B763" s="12" t="s">
        <v>742</v>
      </c>
      <c r="C763" s="12" t="s">
        <v>1157</v>
      </c>
      <c r="D763" s="13">
        <v>140</v>
      </c>
    </row>
    <row r="764" spans="1:4" x14ac:dyDescent="0.2">
      <c r="A764" s="12">
        <v>763</v>
      </c>
      <c r="B764" s="12" t="s">
        <v>744</v>
      </c>
      <c r="C764" s="12" t="s">
        <v>1141</v>
      </c>
      <c r="D764" s="13">
        <v>139</v>
      </c>
    </row>
    <row r="765" spans="1:4" x14ac:dyDescent="0.2">
      <c r="A765" s="12">
        <v>765</v>
      </c>
      <c r="B765" s="12" t="s">
        <v>745</v>
      </c>
      <c r="C765" s="12" t="s">
        <v>1158</v>
      </c>
      <c r="D765" s="13">
        <v>139</v>
      </c>
    </row>
    <row r="766" spans="1:4" x14ac:dyDescent="0.2">
      <c r="A766" s="12">
        <v>764</v>
      </c>
      <c r="B766" s="12" t="s">
        <v>743</v>
      </c>
      <c r="C766" s="12" t="s">
        <v>1137</v>
      </c>
      <c r="D766" s="13">
        <v>139</v>
      </c>
    </row>
    <row r="767" spans="1:4" x14ac:dyDescent="0.2">
      <c r="A767" s="12">
        <v>766</v>
      </c>
      <c r="B767" s="12" t="s">
        <v>746</v>
      </c>
      <c r="C767" s="12" t="s">
        <v>1163</v>
      </c>
      <c r="D767" s="13">
        <v>138</v>
      </c>
    </row>
    <row r="768" spans="1:4" x14ac:dyDescent="0.2">
      <c r="A768" s="12">
        <v>769</v>
      </c>
      <c r="B768" s="12" t="s">
        <v>749</v>
      </c>
      <c r="C768" s="12" t="s">
        <v>1158</v>
      </c>
      <c r="D768" s="13">
        <v>137</v>
      </c>
    </row>
    <row r="769" spans="1:6" x14ac:dyDescent="0.2">
      <c r="A769" s="12">
        <v>768</v>
      </c>
      <c r="B769" s="12" t="s">
        <v>748</v>
      </c>
      <c r="C769" s="12" t="s">
        <v>1147</v>
      </c>
      <c r="D769" s="13">
        <v>137</v>
      </c>
    </row>
    <row r="770" spans="1:6" x14ac:dyDescent="0.2">
      <c r="A770" s="12">
        <v>767</v>
      </c>
      <c r="B770" s="12" t="s">
        <v>747</v>
      </c>
      <c r="C770" s="12" t="s">
        <v>1132</v>
      </c>
      <c r="D770" s="13">
        <v>137</v>
      </c>
    </row>
    <row r="771" spans="1:6" x14ac:dyDescent="0.2">
      <c r="A771" s="12">
        <v>771</v>
      </c>
      <c r="B771" s="12" t="s">
        <v>750</v>
      </c>
      <c r="C771" s="12" t="s">
        <v>1144</v>
      </c>
      <c r="D771" s="13">
        <v>136</v>
      </c>
    </row>
    <row r="772" spans="1:6" x14ac:dyDescent="0.2">
      <c r="A772" s="12">
        <v>770</v>
      </c>
      <c r="B772" s="12" t="s">
        <v>751</v>
      </c>
      <c r="C772" s="12" t="s">
        <v>1132</v>
      </c>
      <c r="D772" s="13">
        <v>136</v>
      </c>
    </row>
    <row r="773" spans="1:6" x14ac:dyDescent="0.2">
      <c r="A773" s="12">
        <v>773</v>
      </c>
      <c r="B773" s="12" t="s">
        <v>753</v>
      </c>
      <c r="C773" s="12" t="s">
        <v>1158</v>
      </c>
      <c r="D773" s="13">
        <v>135</v>
      </c>
    </row>
    <row r="774" spans="1:6" x14ac:dyDescent="0.2">
      <c r="A774" s="12">
        <v>772</v>
      </c>
      <c r="B774" s="12" t="s">
        <v>752</v>
      </c>
      <c r="C774" s="12" t="s">
        <v>1155</v>
      </c>
      <c r="D774" s="13">
        <v>135</v>
      </c>
    </row>
    <row r="775" spans="1:6" x14ac:dyDescent="0.2">
      <c r="A775" s="12">
        <v>774</v>
      </c>
      <c r="B775" s="12" t="s">
        <v>754</v>
      </c>
      <c r="C775" s="12" t="s">
        <v>1159</v>
      </c>
      <c r="D775" s="13">
        <v>135</v>
      </c>
    </row>
    <row r="776" spans="1:6" x14ac:dyDescent="0.2">
      <c r="A776" s="12">
        <v>775</v>
      </c>
      <c r="B776" s="12" t="s">
        <v>756</v>
      </c>
      <c r="C776" s="12" t="s">
        <v>1136</v>
      </c>
      <c r="D776" s="13">
        <v>134</v>
      </c>
    </row>
    <row r="777" spans="1:6" x14ac:dyDescent="0.2">
      <c r="A777" s="12">
        <v>776</v>
      </c>
      <c r="B777" s="12" t="s">
        <v>755</v>
      </c>
      <c r="C777" s="12" t="s">
        <v>1149</v>
      </c>
      <c r="D777" s="13">
        <v>134</v>
      </c>
    </row>
    <row r="778" spans="1:6" x14ac:dyDescent="0.2">
      <c r="A778" s="12">
        <v>778</v>
      </c>
      <c r="B778" s="12" t="s">
        <v>757</v>
      </c>
      <c r="C778" s="12" t="s">
        <v>1160</v>
      </c>
      <c r="D778" s="13">
        <v>133</v>
      </c>
    </row>
    <row r="779" spans="1:6" x14ac:dyDescent="0.2">
      <c r="A779" s="12">
        <v>777</v>
      </c>
      <c r="B779" s="12" t="s">
        <v>758</v>
      </c>
      <c r="C779" s="12" t="s">
        <v>1138</v>
      </c>
      <c r="D779" s="13">
        <v>133</v>
      </c>
    </row>
    <row r="780" spans="1:6" x14ac:dyDescent="0.2">
      <c r="A780" s="12">
        <v>779</v>
      </c>
      <c r="B780" s="12" t="s">
        <v>760</v>
      </c>
      <c r="C780" s="12" t="s">
        <v>1158</v>
      </c>
      <c r="D780" s="13">
        <v>132</v>
      </c>
    </row>
    <row r="781" spans="1:6" x14ac:dyDescent="0.2">
      <c r="A781" s="12">
        <v>780</v>
      </c>
      <c r="B781" s="12" t="s">
        <v>759</v>
      </c>
      <c r="C781" s="12" t="s">
        <v>1163</v>
      </c>
      <c r="D781" s="13">
        <v>132</v>
      </c>
    </row>
    <row r="782" spans="1:6" x14ac:dyDescent="0.2">
      <c r="A782" s="12">
        <v>781</v>
      </c>
      <c r="B782" s="12" t="s">
        <v>763</v>
      </c>
      <c r="C782" s="12" t="s">
        <v>1144</v>
      </c>
      <c r="D782" s="13">
        <v>131</v>
      </c>
    </row>
    <row r="783" spans="1:6" x14ac:dyDescent="0.2">
      <c r="A783" s="12">
        <v>783</v>
      </c>
      <c r="B783" s="12" t="s">
        <v>762</v>
      </c>
      <c r="C783" s="12" t="s">
        <v>1135</v>
      </c>
      <c r="D783" s="13">
        <v>131</v>
      </c>
    </row>
    <row r="784" spans="1:6" x14ac:dyDescent="0.2">
      <c r="A784" s="12">
        <v>782</v>
      </c>
      <c r="B784" s="12" t="s">
        <v>761</v>
      </c>
      <c r="C784" s="12" t="s">
        <v>1150</v>
      </c>
      <c r="D784" s="13">
        <v>131</v>
      </c>
      <c r="F784" s="12" t="s">
        <v>1131</v>
      </c>
    </row>
    <row r="785" spans="1:4" x14ac:dyDescent="0.2">
      <c r="A785" s="12">
        <v>784</v>
      </c>
      <c r="B785" s="12" t="s">
        <v>764</v>
      </c>
      <c r="C785" s="12" t="s">
        <v>1133</v>
      </c>
      <c r="D785" s="13">
        <v>130</v>
      </c>
    </row>
    <row r="786" spans="1:4" x14ac:dyDescent="0.2">
      <c r="A786" s="12">
        <v>787</v>
      </c>
      <c r="B786" s="12" t="s">
        <v>767</v>
      </c>
      <c r="C786" s="12" t="s">
        <v>1158</v>
      </c>
      <c r="D786" s="13">
        <v>128</v>
      </c>
    </row>
    <row r="787" spans="1:4" x14ac:dyDescent="0.2">
      <c r="A787" s="12">
        <v>785</v>
      </c>
      <c r="B787" s="12" t="s">
        <v>765</v>
      </c>
      <c r="C787" s="12" t="s">
        <v>1135</v>
      </c>
      <c r="D787" s="13">
        <v>128</v>
      </c>
    </row>
    <row r="788" spans="1:4" x14ac:dyDescent="0.2">
      <c r="A788" s="12">
        <v>786</v>
      </c>
      <c r="B788" s="12" t="s">
        <v>766</v>
      </c>
      <c r="C788" s="12" t="s">
        <v>1157</v>
      </c>
      <c r="D788" s="13">
        <v>128</v>
      </c>
    </row>
    <row r="789" spans="1:4" x14ac:dyDescent="0.2">
      <c r="A789" s="12">
        <v>788</v>
      </c>
      <c r="B789" s="12" t="s">
        <v>768</v>
      </c>
      <c r="C789" s="12" t="s">
        <v>1154</v>
      </c>
      <c r="D789" s="13">
        <v>127</v>
      </c>
    </row>
    <row r="790" spans="1:4" x14ac:dyDescent="0.2">
      <c r="A790" s="12">
        <v>789</v>
      </c>
      <c r="B790" s="12" t="s">
        <v>770</v>
      </c>
      <c r="C790" s="12" t="s">
        <v>1139</v>
      </c>
      <c r="D790" s="13">
        <v>126</v>
      </c>
    </row>
    <row r="791" spans="1:4" x14ac:dyDescent="0.2">
      <c r="A791" s="12">
        <v>791</v>
      </c>
      <c r="B791" s="12" t="s">
        <v>769</v>
      </c>
      <c r="C791" s="12" t="s">
        <v>1151</v>
      </c>
      <c r="D791" s="13">
        <v>126</v>
      </c>
    </row>
    <row r="792" spans="1:4" x14ac:dyDescent="0.2">
      <c r="A792" s="12">
        <v>790</v>
      </c>
      <c r="B792" s="12" t="s">
        <v>771</v>
      </c>
      <c r="C792" s="12" t="s">
        <v>1136</v>
      </c>
      <c r="D792" s="13">
        <v>126</v>
      </c>
    </row>
    <row r="793" spans="1:4" x14ac:dyDescent="0.2">
      <c r="A793" s="12">
        <v>792</v>
      </c>
      <c r="B793" s="12" t="s">
        <v>775</v>
      </c>
      <c r="C793" s="12" t="s">
        <v>1143</v>
      </c>
      <c r="D793" s="13">
        <v>125</v>
      </c>
    </row>
    <row r="794" spans="1:4" x14ac:dyDescent="0.2">
      <c r="A794" s="12">
        <v>794</v>
      </c>
      <c r="B794" s="12" t="s">
        <v>773</v>
      </c>
      <c r="C794" s="12" t="s">
        <v>1155</v>
      </c>
      <c r="D794" s="13">
        <v>125</v>
      </c>
    </row>
    <row r="795" spans="1:4" x14ac:dyDescent="0.2">
      <c r="A795" s="12">
        <v>793</v>
      </c>
      <c r="B795" s="12" t="s">
        <v>774</v>
      </c>
      <c r="C795" s="12" t="s">
        <v>1152</v>
      </c>
      <c r="D795" s="13">
        <v>125</v>
      </c>
    </row>
    <row r="796" spans="1:4" x14ac:dyDescent="0.2">
      <c r="A796" s="12">
        <v>795</v>
      </c>
      <c r="B796" s="12" t="s">
        <v>772</v>
      </c>
      <c r="C796" s="12" t="s">
        <v>1160</v>
      </c>
      <c r="D796" s="13">
        <v>125</v>
      </c>
    </row>
    <row r="797" spans="1:4" x14ac:dyDescent="0.2">
      <c r="A797" s="12">
        <v>796</v>
      </c>
      <c r="B797" s="12" t="s">
        <v>778</v>
      </c>
      <c r="C797" s="12" t="s">
        <v>1133</v>
      </c>
      <c r="D797" s="13">
        <v>124</v>
      </c>
    </row>
    <row r="798" spans="1:4" x14ac:dyDescent="0.2">
      <c r="A798" s="12">
        <v>797</v>
      </c>
      <c r="B798" s="12" t="s">
        <v>779</v>
      </c>
      <c r="C798" s="12" t="s">
        <v>1145</v>
      </c>
      <c r="D798" s="13">
        <v>124</v>
      </c>
    </row>
    <row r="799" spans="1:4" x14ac:dyDescent="0.2">
      <c r="A799" s="12">
        <v>798</v>
      </c>
      <c r="B799" s="12" t="s">
        <v>777</v>
      </c>
      <c r="C799" s="12" t="s">
        <v>1153</v>
      </c>
      <c r="D799" s="13">
        <v>124</v>
      </c>
    </row>
    <row r="800" spans="1:4" x14ac:dyDescent="0.2">
      <c r="A800" s="12">
        <v>799</v>
      </c>
      <c r="B800" s="12" t="s">
        <v>776</v>
      </c>
      <c r="C800" s="12" t="s">
        <v>1154</v>
      </c>
      <c r="D800" s="13">
        <v>124</v>
      </c>
    </row>
    <row r="801" spans="1:6" x14ac:dyDescent="0.2">
      <c r="A801" s="12">
        <v>800</v>
      </c>
      <c r="B801" s="12" t="s">
        <v>781</v>
      </c>
      <c r="C801" s="12" t="s">
        <v>1141</v>
      </c>
      <c r="D801" s="13">
        <v>123</v>
      </c>
    </row>
    <row r="802" spans="1:6" x14ac:dyDescent="0.2">
      <c r="A802" s="12">
        <v>801</v>
      </c>
      <c r="B802" s="12" t="s">
        <v>780</v>
      </c>
      <c r="C802" s="12" t="s">
        <v>1151</v>
      </c>
      <c r="D802" s="13">
        <v>123</v>
      </c>
    </row>
    <row r="803" spans="1:6" x14ac:dyDescent="0.2">
      <c r="A803" s="12">
        <v>803</v>
      </c>
      <c r="B803" s="14" t="s">
        <v>782</v>
      </c>
      <c r="C803" s="12" t="s">
        <v>1158</v>
      </c>
      <c r="D803" s="13">
        <v>121</v>
      </c>
    </row>
    <row r="804" spans="1:6" x14ac:dyDescent="0.2">
      <c r="A804" s="12">
        <v>802</v>
      </c>
      <c r="B804" s="12" t="s">
        <v>783</v>
      </c>
      <c r="C804" s="12" t="s">
        <v>1150</v>
      </c>
      <c r="D804" s="13">
        <v>121</v>
      </c>
      <c r="F804" s="12" t="s">
        <v>1131</v>
      </c>
    </row>
    <row r="805" spans="1:6" x14ac:dyDescent="0.2">
      <c r="A805" s="12">
        <v>804</v>
      </c>
      <c r="B805" s="14" t="s">
        <v>785</v>
      </c>
      <c r="C805" s="12" t="s">
        <v>1139</v>
      </c>
      <c r="D805" s="13">
        <v>120</v>
      </c>
    </row>
    <row r="806" spans="1:6" x14ac:dyDescent="0.2">
      <c r="A806" s="12">
        <v>805</v>
      </c>
      <c r="B806" s="12" t="s">
        <v>787</v>
      </c>
      <c r="C806" s="12" t="s">
        <v>1139</v>
      </c>
      <c r="D806" s="13">
        <v>120</v>
      </c>
    </row>
    <row r="807" spans="1:6" x14ac:dyDescent="0.2">
      <c r="A807" s="12">
        <v>806</v>
      </c>
      <c r="B807" s="12" t="s">
        <v>786</v>
      </c>
      <c r="C807" s="12" t="s">
        <v>1145</v>
      </c>
      <c r="D807" s="13">
        <v>120</v>
      </c>
    </row>
    <row r="808" spans="1:6" x14ac:dyDescent="0.2">
      <c r="A808" s="12">
        <v>807</v>
      </c>
      <c r="B808" s="15" t="s">
        <v>784</v>
      </c>
      <c r="C808" s="12" t="s">
        <v>1163</v>
      </c>
      <c r="D808" s="13">
        <v>120</v>
      </c>
      <c r="F808" s="12" t="s">
        <v>1131</v>
      </c>
    </row>
    <row r="809" spans="1:6" x14ac:dyDescent="0.2">
      <c r="A809" s="12">
        <v>808</v>
      </c>
      <c r="B809" s="12" t="s">
        <v>788</v>
      </c>
      <c r="C809" s="12" t="s">
        <v>1141</v>
      </c>
      <c r="D809" s="13">
        <v>119</v>
      </c>
    </row>
    <row r="810" spans="1:6" x14ac:dyDescent="0.2">
      <c r="A810" s="12">
        <v>809</v>
      </c>
      <c r="B810" s="12" t="s">
        <v>789</v>
      </c>
      <c r="C810" s="12" t="s">
        <v>1135</v>
      </c>
      <c r="D810" s="13">
        <v>119</v>
      </c>
    </row>
    <row r="811" spans="1:6" x14ac:dyDescent="0.2">
      <c r="A811" s="12">
        <v>811</v>
      </c>
      <c r="B811" s="12" t="s">
        <v>792</v>
      </c>
      <c r="C811" s="12" t="s">
        <v>1143</v>
      </c>
      <c r="D811" s="13">
        <v>118</v>
      </c>
    </row>
    <row r="812" spans="1:6" x14ac:dyDescent="0.2">
      <c r="A812" s="12">
        <v>812</v>
      </c>
      <c r="B812" s="12" t="s">
        <v>790</v>
      </c>
      <c r="C812" s="12" t="s">
        <v>1136</v>
      </c>
      <c r="D812" s="13">
        <v>118</v>
      </c>
    </row>
    <row r="813" spans="1:6" x14ac:dyDescent="0.2">
      <c r="A813" s="12">
        <v>810</v>
      </c>
      <c r="B813" s="12" t="s">
        <v>791</v>
      </c>
      <c r="C813" s="12" t="s">
        <v>1132</v>
      </c>
      <c r="D813" s="13">
        <v>118</v>
      </c>
    </row>
    <row r="814" spans="1:6" x14ac:dyDescent="0.2">
      <c r="A814" s="12">
        <v>815</v>
      </c>
      <c r="B814" s="12" t="s">
        <v>794</v>
      </c>
      <c r="C814" s="12" t="s">
        <v>1158</v>
      </c>
      <c r="D814" s="13">
        <v>117</v>
      </c>
    </row>
    <row r="815" spans="1:6" x14ac:dyDescent="0.2">
      <c r="A815" s="12">
        <v>813</v>
      </c>
      <c r="B815" s="12" t="s">
        <v>795</v>
      </c>
      <c r="C815" s="12" t="s">
        <v>1151</v>
      </c>
      <c r="D815" s="13">
        <v>117</v>
      </c>
    </row>
    <row r="816" spans="1:6" x14ac:dyDescent="0.2">
      <c r="A816" s="12">
        <v>814</v>
      </c>
      <c r="B816" s="12" t="s">
        <v>793</v>
      </c>
      <c r="C816" s="12" t="s">
        <v>1138</v>
      </c>
      <c r="D816" s="13">
        <v>117</v>
      </c>
    </row>
    <row r="817" spans="1:4" x14ac:dyDescent="0.2">
      <c r="A817" s="12">
        <v>817</v>
      </c>
      <c r="B817" s="12" t="s">
        <v>796</v>
      </c>
      <c r="C817" s="12" t="s">
        <v>1132</v>
      </c>
      <c r="D817" s="13">
        <v>116</v>
      </c>
    </row>
    <row r="818" spans="1:4" x14ac:dyDescent="0.2">
      <c r="A818" s="12">
        <v>816</v>
      </c>
      <c r="B818" s="12" t="s">
        <v>797</v>
      </c>
      <c r="C818" s="12" t="s">
        <v>1134</v>
      </c>
      <c r="D818" s="13">
        <v>116</v>
      </c>
    </row>
    <row r="819" spans="1:4" x14ac:dyDescent="0.2">
      <c r="A819" s="12">
        <v>819</v>
      </c>
      <c r="B819" s="12" t="s">
        <v>798</v>
      </c>
      <c r="C819" s="12" t="s">
        <v>1138</v>
      </c>
      <c r="D819" s="13">
        <v>115</v>
      </c>
    </row>
    <row r="820" spans="1:4" x14ac:dyDescent="0.2">
      <c r="A820" s="12">
        <v>818</v>
      </c>
      <c r="B820" s="12" t="s">
        <v>799</v>
      </c>
      <c r="C820" s="12" t="s">
        <v>1134</v>
      </c>
      <c r="D820" s="13">
        <v>115</v>
      </c>
    </row>
    <row r="821" spans="1:4" x14ac:dyDescent="0.2">
      <c r="A821" s="12">
        <v>820</v>
      </c>
      <c r="B821" s="12" t="s">
        <v>800</v>
      </c>
      <c r="C821" s="12" t="s">
        <v>1133</v>
      </c>
      <c r="D821" s="13">
        <v>114</v>
      </c>
    </row>
    <row r="822" spans="1:4" x14ac:dyDescent="0.2">
      <c r="A822" s="12">
        <v>821</v>
      </c>
      <c r="B822" s="12" t="s">
        <v>804</v>
      </c>
      <c r="C822" s="12" t="s">
        <v>1139</v>
      </c>
      <c r="D822" s="13">
        <v>111</v>
      </c>
    </row>
    <row r="823" spans="1:4" x14ac:dyDescent="0.2">
      <c r="A823" s="12">
        <v>822</v>
      </c>
      <c r="B823" s="12" t="s">
        <v>803</v>
      </c>
      <c r="C823" s="12" t="s">
        <v>1147</v>
      </c>
      <c r="D823" s="13">
        <v>111</v>
      </c>
    </row>
    <row r="824" spans="1:4" x14ac:dyDescent="0.2">
      <c r="A824" s="12">
        <v>823</v>
      </c>
      <c r="B824" s="12" t="s">
        <v>801</v>
      </c>
      <c r="C824" s="12" t="s">
        <v>1135</v>
      </c>
      <c r="D824" s="13">
        <v>111</v>
      </c>
    </row>
    <row r="825" spans="1:4" x14ac:dyDescent="0.2">
      <c r="A825" s="12">
        <v>824</v>
      </c>
      <c r="B825" s="12" t="s">
        <v>802</v>
      </c>
      <c r="C825" s="12" t="s">
        <v>1160</v>
      </c>
      <c r="D825" s="13">
        <v>111</v>
      </c>
    </row>
    <row r="826" spans="1:4" x14ac:dyDescent="0.2">
      <c r="A826" s="12">
        <v>825</v>
      </c>
      <c r="B826" s="12" t="s">
        <v>805</v>
      </c>
      <c r="C826" s="12" t="s">
        <v>1141</v>
      </c>
      <c r="D826" s="13">
        <v>110</v>
      </c>
    </row>
    <row r="827" spans="1:4" x14ac:dyDescent="0.2">
      <c r="A827" s="12">
        <v>826</v>
      </c>
      <c r="B827" s="12" t="s">
        <v>806</v>
      </c>
      <c r="C827" s="12" t="s">
        <v>1135</v>
      </c>
      <c r="D827" s="13">
        <v>108</v>
      </c>
    </row>
    <row r="828" spans="1:4" x14ac:dyDescent="0.2">
      <c r="A828" s="12">
        <v>828</v>
      </c>
      <c r="B828" s="12" t="s">
        <v>809</v>
      </c>
      <c r="C828" s="12" t="s">
        <v>1144</v>
      </c>
      <c r="D828" s="13">
        <v>107</v>
      </c>
    </row>
    <row r="829" spans="1:4" x14ac:dyDescent="0.2">
      <c r="A829" s="12">
        <v>829</v>
      </c>
      <c r="B829" s="12" t="s">
        <v>808</v>
      </c>
      <c r="C829" s="12" t="s">
        <v>1138</v>
      </c>
      <c r="D829" s="13">
        <v>107</v>
      </c>
    </row>
    <row r="830" spans="1:4" x14ac:dyDescent="0.2">
      <c r="A830" s="12">
        <v>827</v>
      </c>
      <c r="B830" s="12" t="s">
        <v>807</v>
      </c>
      <c r="C830" s="12" t="s">
        <v>1134</v>
      </c>
      <c r="D830" s="13">
        <v>107</v>
      </c>
    </row>
    <row r="831" spans="1:4" x14ac:dyDescent="0.2">
      <c r="A831" s="12">
        <v>830</v>
      </c>
      <c r="B831" s="12" t="s">
        <v>810</v>
      </c>
      <c r="C831" s="12" t="s">
        <v>1139</v>
      </c>
      <c r="D831" s="13">
        <v>106</v>
      </c>
    </row>
    <row r="832" spans="1:4" x14ac:dyDescent="0.2">
      <c r="A832" s="12">
        <v>831</v>
      </c>
      <c r="B832" s="12" t="s">
        <v>812</v>
      </c>
      <c r="C832" s="12" t="s">
        <v>1147</v>
      </c>
      <c r="D832" s="13">
        <v>106</v>
      </c>
    </row>
    <row r="833" spans="1:4" x14ac:dyDescent="0.2">
      <c r="A833" s="12">
        <v>832</v>
      </c>
      <c r="B833" s="12" t="s">
        <v>811</v>
      </c>
      <c r="C833" s="12" t="s">
        <v>1151</v>
      </c>
      <c r="D833" s="13">
        <v>106</v>
      </c>
    </row>
    <row r="834" spans="1:4" x14ac:dyDescent="0.2">
      <c r="A834" s="12">
        <v>833</v>
      </c>
      <c r="B834" s="12" t="s">
        <v>813</v>
      </c>
      <c r="C834" s="12" t="s">
        <v>1137</v>
      </c>
      <c r="D834" s="13">
        <v>105</v>
      </c>
    </row>
    <row r="835" spans="1:4" x14ac:dyDescent="0.2">
      <c r="A835" s="12">
        <v>834</v>
      </c>
      <c r="B835" s="12" t="s">
        <v>815</v>
      </c>
      <c r="C835" s="12" t="s">
        <v>1136</v>
      </c>
      <c r="D835" s="13">
        <v>104</v>
      </c>
    </row>
    <row r="836" spans="1:4" x14ac:dyDescent="0.2">
      <c r="A836" s="12">
        <v>835</v>
      </c>
      <c r="B836" s="12" t="s">
        <v>814</v>
      </c>
      <c r="C836" s="12" t="s">
        <v>1155</v>
      </c>
      <c r="D836" s="13">
        <v>104</v>
      </c>
    </row>
    <row r="837" spans="1:4" x14ac:dyDescent="0.2">
      <c r="A837" s="12">
        <v>836</v>
      </c>
      <c r="B837" s="12" t="s">
        <v>816</v>
      </c>
      <c r="C837" s="12" t="s">
        <v>1163</v>
      </c>
      <c r="D837" s="13">
        <v>104</v>
      </c>
    </row>
    <row r="838" spans="1:4" x14ac:dyDescent="0.2">
      <c r="A838" s="12">
        <v>837</v>
      </c>
      <c r="B838" s="12" t="s">
        <v>818</v>
      </c>
      <c r="C838" s="12" t="s">
        <v>1141</v>
      </c>
      <c r="D838" s="13">
        <v>103</v>
      </c>
    </row>
    <row r="839" spans="1:4" x14ac:dyDescent="0.2">
      <c r="A839" s="12">
        <v>838</v>
      </c>
      <c r="B839" s="12" t="s">
        <v>817</v>
      </c>
      <c r="C839" s="12" t="s">
        <v>1155</v>
      </c>
      <c r="D839" s="13">
        <v>103</v>
      </c>
    </row>
    <row r="840" spans="1:4" x14ac:dyDescent="0.2">
      <c r="A840" s="12">
        <v>839</v>
      </c>
      <c r="B840" s="12" t="s">
        <v>819</v>
      </c>
      <c r="C840" s="12" t="s">
        <v>1163</v>
      </c>
      <c r="D840" s="13">
        <v>103</v>
      </c>
    </row>
    <row r="841" spans="1:4" x14ac:dyDescent="0.2">
      <c r="A841" s="12">
        <v>841</v>
      </c>
      <c r="B841" s="12" t="s">
        <v>821</v>
      </c>
      <c r="C841" s="12" t="s">
        <v>1133</v>
      </c>
      <c r="D841" s="13">
        <v>102</v>
      </c>
    </row>
    <row r="842" spans="1:4" x14ac:dyDescent="0.2">
      <c r="A842" s="12">
        <v>840</v>
      </c>
      <c r="B842" s="12" t="s">
        <v>820</v>
      </c>
      <c r="C842" s="12" t="s">
        <v>1136</v>
      </c>
      <c r="D842" s="13">
        <v>102</v>
      </c>
    </row>
    <row r="843" spans="1:4" x14ac:dyDescent="0.2">
      <c r="A843" s="12">
        <v>842</v>
      </c>
      <c r="B843" s="12" t="s">
        <v>823</v>
      </c>
      <c r="C843" s="12" t="s">
        <v>1149</v>
      </c>
      <c r="D843" s="13">
        <v>102</v>
      </c>
    </row>
    <row r="844" spans="1:4" x14ac:dyDescent="0.2">
      <c r="A844" s="12">
        <v>843</v>
      </c>
      <c r="B844" s="12" t="s">
        <v>822</v>
      </c>
      <c r="C844" s="12" t="s">
        <v>1160</v>
      </c>
      <c r="D844" s="13">
        <v>102</v>
      </c>
    </row>
    <row r="845" spans="1:4" x14ac:dyDescent="0.2">
      <c r="A845" s="12">
        <v>844</v>
      </c>
      <c r="B845" s="12" t="s">
        <v>824</v>
      </c>
      <c r="C845" s="12" t="s">
        <v>1144</v>
      </c>
      <c r="D845" s="13">
        <v>101</v>
      </c>
    </row>
    <row r="846" spans="1:4" x14ac:dyDescent="0.2">
      <c r="A846" s="12">
        <v>847</v>
      </c>
      <c r="B846" s="12" t="s">
        <v>827</v>
      </c>
      <c r="C846" s="12" t="s">
        <v>1158</v>
      </c>
      <c r="D846" s="13">
        <v>100</v>
      </c>
    </row>
    <row r="847" spans="1:4" x14ac:dyDescent="0.2">
      <c r="A847" s="12">
        <v>846</v>
      </c>
      <c r="B847" s="12" t="s">
        <v>826</v>
      </c>
      <c r="C847" s="12" t="s">
        <v>1144</v>
      </c>
      <c r="D847" s="13">
        <v>100</v>
      </c>
    </row>
    <row r="848" spans="1:4" x14ac:dyDescent="0.2">
      <c r="A848" s="12">
        <v>845</v>
      </c>
      <c r="B848" s="12" t="s">
        <v>825</v>
      </c>
      <c r="C848" s="12" t="s">
        <v>1134</v>
      </c>
      <c r="D848" s="13">
        <v>100</v>
      </c>
    </row>
    <row r="849" spans="1:4" x14ac:dyDescent="0.2">
      <c r="A849" s="12">
        <v>849</v>
      </c>
      <c r="B849" s="12" t="s">
        <v>828</v>
      </c>
      <c r="C849" s="12" t="s">
        <v>1153</v>
      </c>
      <c r="D849" s="13">
        <v>99</v>
      </c>
    </row>
    <row r="850" spans="1:4" x14ac:dyDescent="0.2">
      <c r="A850" s="12">
        <v>848</v>
      </c>
      <c r="B850" s="12" t="s">
        <v>830</v>
      </c>
      <c r="C850" s="12" t="s">
        <v>1152</v>
      </c>
      <c r="D850" s="13">
        <v>99</v>
      </c>
    </row>
    <row r="851" spans="1:4" x14ac:dyDescent="0.2">
      <c r="A851" s="12">
        <v>850</v>
      </c>
      <c r="B851" s="12" t="s">
        <v>829</v>
      </c>
      <c r="C851" s="12" t="s">
        <v>1160</v>
      </c>
      <c r="D851" s="13">
        <v>99</v>
      </c>
    </row>
    <row r="852" spans="1:4" x14ac:dyDescent="0.2">
      <c r="A852" s="12">
        <v>851</v>
      </c>
      <c r="B852" s="12" t="s">
        <v>832</v>
      </c>
      <c r="C852" s="12" t="s">
        <v>1151</v>
      </c>
      <c r="D852" s="13">
        <v>98</v>
      </c>
    </row>
    <row r="853" spans="1:4" x14ac:dyDescent="0.2">
      <c r="A853" s="12">
        <v>852</v>
      </c>
      <c r="B853" s="12" t="s">
        <v>831</v>
      </c>
      <c r="C853" s="12" t="s">
        <v>1153</v>
      </c>
      <c r="D853" s="13">
        <v>98</v>
      </c>
    </row>
    <row r="854" spans="1:4" x14ac:dyDescent="0.2">
      <c r="A854" s="12">
        <v>853</v>
      </c>
      <c r="B854" s="12" t="s">
        <v>833</v>
      </c>
      <c r="C854" s="12" t="s">
        <v>1163</v>
      </c>
      <c r="D854" s="13">
        <v>98</v>
      </c>
    </row>
    <row r="855" spans="1:4" x14ac:dyDescent="0.2">
      <c r="A855" s="12">
        <v>857</v>
      </c>
      <c r="B855" s="12" t="s">
        <v>837</v>
      </c>
      <c r="C855" s="12" t="s">
        <v>1161</v>
      </c>
      <c r="D855" s="13">
        <v>97</v>
      </c>
    </row>
    <row r="856" spans="1:4" x14ac:dyDescent="0.2">
      <c r="A856" s="12">
        <v>854</v>
      </c>
      <c r="B856" s="12" t="s">
        <v>836</v>
      </c>
      <c r="C856" s="12" t="s">
        <v>1136</v>
      </c>
      <c r="D856" s="13">
        <v>97</v>
      </c>
    </row>
    <row r="857" spans="1:4" x14ac:dyDescent="0.2">
      <c r="A857" s="12">
        <v>855</v>
      </c>
      <c r="B857" s="12" t="s">
        <v>835</v>
      </c>
      <c r="C857" s="12" t="s">
        <v>1153</v>
      </c>
      <c r="D857" s="13">
        <v>97</v>
      </c>
    </row>
    <row r="858" spans="1:4" x14ac:dyDescent="0.2">
      <c r="A858" s="12">
        <v>856</v>
      </c>
      <c r="B858" s="12" t="s">
        <v>834</v>
      </c>
      <c r="C858" s="12" t="s">
        <v>1155</v>
      </c>
      <c r="D858" s="13">
        <v>97</v>
      </c>
    </row>
    <row r="859" spans="1:4" x14ac:dyDescent="0.2">
      <c r="A859" s="12">
        <v>862</v>
      </c>
      <c r="B859" s="12" t="s">
        <v>839</v>
      </c>
      <c r="C859" s="12" t="s">
        <v>1158</v>
      </c>
      <c r="D859" s="13">
        <v>96</v>
      </c>
    </row>
    <row r="860" spans="1:4" x14ac:dyDescent="0.2">
      <c r="A860" s="12">
        <v>860</v>
      </c>
      <c r="B860" s="12" t="s">
        <v>842</v>
      </c>
      <c r="C860" s="12" t="s">
        <v>1147</v>
      </c>
      <c r="D860" s="13">
        <v>96</v>
      </c>
    </row>
    <row r="861" spans="1:4" x14ac:dyDescent="0.2">
      <c r="A861" s="12">
        <v>858</v>
      </c>
      <c r="B861" s="12" t="s">
        <v>838</v>
      </c>
      <c r="C861" s="12" t="s">
        <v>1136</v>
      </c>
      <c r="D861" s="13">
        <v>96</v>
      </c>
    </row>
    <row r="862" spans="1:4" x14ac:dyDescent="0.2">
      <c r="A862" s="12">
        <v>861</v>
      </c>
      <c r="B862" s="12" t="s">
        <v>841</v>
      </c>
      <c r="C862" s="12" t="s">
        <v>1153</v>
      </c>
      <c r="D862" s="13">
        <v>96</v>
      </c>
    </row>
    <row r="863" spans="1:4" x14ac:dyDescent="0.2">
      <c r="A863" s="12">
        <v>859</v>
      </c>
      <c r="B863" s="12" t="s">
        <v>840</v>
      </c>
      <c r="C863" s="12" t="s">
        <v>1138</v>
      </c>
      <c r="D863" s="13">
        <v>96</v>
      </c>
    </row>
    <row r="864" spans="1:4" x14ac:dyDescent="0.2">
      <c r="A864" s="12">
        <v>863</v>
      </c>
      <c r="B864" s="12" t="s">
        <v>843</v>
      </c>
      <c r="C864" s="12" t="s">
        <v>1141</v>
      </c>
      <c r="D864" s="13">
        <v>95</v>
      </c>
    </row>
    <row r="865" spans="1:4" x14ac:dyDescent="0.2">
      <c r="A865" s="12">
        <v>864</v>
      </c>
      <c r="B865" s="12" t="s">
        <v>844</v>
      </c>
      <c r="C865" s="12" t="s">
        <v>1153</v>
      </c>
      <c r="D865" s="13">
        <v>95</v>
      </c>
    </row>
    <row r="866" spans="1:4" x14ac:dyDescent="0.2">
      <c r="A866" s="12">
        <v>865</v>
      </c>
      <c r="B866" s="12" t="s">
        <v>845</v>
      </c>
      <c r="C866" s="12" t="s">
        <v>1133</v>
      </c>
      <c r="D866" s="13">
        <v>94</v>
      </c>
    </row>
    <row r="867" spans="1:4" x14ac:dyDescent="0.2">
      <c r="A867" s="12">
        <v>866</v>
      </c>
      <c r="B867" s="12" t="s">
        <v>846</v>
      </c>
      <c r="C867" s="12" t="s">
        <v>1163</v>
      </c>
      <c r="D867" s="13">
        <v>94</v>
      </c>
    </row>
    <row r="868" spans="1:4" x14ac:dyDescent="0.2">
      <c r="A868" s="12">
        <v>868</v>
      </c>
      <c r="B868" s="12" t="s">
        <v>847</v>
      </c>
      <c r="C868" s="12" t="s">
        <v>1137</v>
      </c>
      <c r="D868" s="13">
        <v>93</v>
      </c>
    </row>
    <row r="869" spans="1:4" x14ac:dyDescent="0.2">
      <c r="A869" s="12">
        <v>871</v>
      </c>
      <c r="B869" s="12" t="s">
        <v>848</v>
      </c>
      <c r="C869" s="12" t="s">
        <v>1163</v>
      </c>
      <c r="D869" s="13">
        <v>93</v>
      </c>
    </row>
    <row r="870" spans="1:4" x14ac:dyDescent="0.2">
      <c r="A870" s="12">
        <v>870</v>
      </c>
      <c r="B870" s="12" t="s">
        <v>851</v>
      </c>
      <c r="C870" s="12" t="s">
        <v>1138</v>
      </c>
      <c r="D870" s="13">
        <v>93</v>
      </c>
    </row>
    <row r="871" spans="1:4" x14ac:dyDescent="0.2">
      <c r="A871" s="12">
        <v>869</v>
      </c>
      <c r="B871" s="12" t="s">
        <v>850</v>
      </c>
      <c r="C871" s="12" t="s">
        <v>1132</v>
      </c>
      <c r="D871" s="13">
        <v>93</v>
      </c>
    </row>
    <row r="872" spans="1:4" x14ac:dyDescent="0.2">
      <c r="A872" s="12">
        <v>867</v>
      </c>
      <c r="B872" s="12" t="s">
        <v>849</v>
      </c>
      <c r="C872" s="12" t="s">
        <v>1134</v>
      </c>
      <c r="D872" s="13">
        <v>93</v>
      </c>
    </row>
    <row r="873" spans="1:4" x14ac:dyDescent="0.2">
      <c r="A873" s="12">
        <v>872</v>
      </c>
      <c r="B873" s="12" t="s">
        <v>852</v>
      </c>
      <c r="C873" s="12" t="s">
        <v>1142</v>
      </c>
      <c r="D873" s="13">
        <v>92</v>
      </c>
    </row>
    <row r="874" spans="1:4" x14ac:dyDescent="0.2">
      <c r="A874" s="12">
        <v>873</v>
      </c>
      <c r="B874" s="12" t="s">
        <v>853</v>
      </c>
      <c r="C874" s="12" t="s">
        <v>1144</v>
      </c>
      <c r="D874" s="13">
        <v>92</v>
      </c>
    </row>
    <row r="875" spans="1:4" x14ac:dyDescent="0.2">
      <c r="A875" s="12">
        <v>874</v>
      </c>
      <c r="B875" s="12" t="s">
        <v>854</v>
      </c>
      <c r="C875" s="12" t="s">
        <v>1149</v>
      </c>
      <c r="D875" s="13">
        <v>92</v>
      </c>
    </row>
    <row r="876" spans="1:4" x14ac:dyDescent="0.2">
      <c r="A876" s="12">
        <v>875</v>
      </c>
      <c r="B876" s="12" t="s">
        <v>855</v>
      </c>
      <c r="C876" s="12" t="s">
        <v>1151</v>
      </c>
      <c r="D876" s="13">
        <v>91</v>
      </c>
    </row>
    <row r="877" spans="1:4" x14ac:dyDescent="0.2">
      <c r="A877" s="12">
        <v>876</v>
      </c>
      <c r="B877" s="12" t="s">
        <v>856</v>
      </c>
      <c r="C877" s="12" t="s">
        <v>1151</v>
      </c>
      <c r="D877" s="13">
        <v>91</v>
      </c>
    </row>
    <row r="878" spans="1:4" x14ac:dyDescent="0.2">
      <c r="A878" s="12">
        <v>877</v>
      </c>
      <c r="B878" s="12" t="s">
        <v>858</v>
      </c>
      <c r="C878" s="12" t="s">
        <v>1151</v>
      </c>
      <c r="D878" s="13">
        <v>91</v>
      </c>
    </row>
    <row r="879" spans="1:4" x14ac:dyDescent="0.2">
      <c r="A879" s="12">
        <v>878</v>
      </c>
      <c r="B879" s="12" t="s">
        <v>859</v>
      </c>
      <c r="C879" s="12" t="s">
        <v>1153</v>
      </c>
      <c r="D879" s="13">
        <v>91</v>
      </c>
    </row>
    <row r="880" spans="1:4" x14ac:dyDescent="0.2">
      <c r="A880" s="12">
        <v>879</v>
      </c>
      <c r="B880" s="12" t="s">
        <v>857</v>
      </c>
      <c r="C880" s="12" t="s">
        <v>1138</v>
      </c>
      <c r="D880" s="13">
        <v>91</v>
      </c>
    </row>
    <row r="881" spans="1:4" x14ac:dyDescent="0.2">
      <c r="A881" s="12">
        <v>880</v>
      </c>
      <c r="B881" s="12" t="s">
        <v>860</v>
      </c>
      <c r="C881" s="12" t="s">
        <v>1143</v>
      </c>
      <c r="D881" s="13">
        <v>90</v>
      </c>
    </row>
    <row r="882" spans="1:4" x14ac:dyDescent="0.2">
      <c r="A882" s="12">
        <v>881</v>
      </c>
      <c r="B882" s="12" t="s">
        <v>861</v>
      </c>
      <c r="C882" s="12" t="s">
        <v>1151</v>
      </c>
      <c r="D882" s="13">
        <v>89</v>
      </c>
    </row>
    <row r="883" spans="1:4" x14ac:dyDescent="0.2">
      <c r="A883" s="12">
        <v>882</v>
      </c>
      <c r="B883" s="12" t="s">
        <v>862</v>
      </c>
      <c r="C883" s="12" t="s">
        <v>1155</v>
      </c>
      <c r="D883" s="13">
        <v>89</v>
      </c>
    </row>
    <row r="884" spans="1:4" x14ac:dyDescent="0.2">
      <c r="A884" s="12">
        <v>883</v>
      </c>
      <c r="B884" s="12" t="s">
        <v>863</v>
      </c>
      <c r="C884" s="12" t="s">
        <v>1156</v>
      </c>
      <c r="D884" s="13">
        <v>89</v>
      </c>
    </row>
    <row r="885" spans="1:4" x14ac:dyDescent="0.2">
      <c r="A885" s="12">
        <v>884</v>
      </c>
      <c r="B885" s="12" t="s">
        <v>864</v>
      </c>
      <c r="C885" s="12" t="s">
        <v>1156</v>
      </c>
      <c r="D885" s="13">
        <v>89</v>
      </c>
    </row>
    <row r="886" spans="1:4" x14ac:dyDescent="0.2">
      <c r="A886" s="12">
        <v>885</v>
      </c>
      <c r="B886" s="12" t="s">
        <v>865</v>
      </c>
      <c r="C886" s="12" t="s">
        <v>1147</v>
      </c>
      <c r="D886" s="13">
        <v>88</v>
      </c>
    </row>
    <row r="887" spans="1:4" x14ac:dyDescent="0.2">
      <c r="A887" s="12">
        <v>887</v>
      </c>
      <c r="B887" s="12" t="s">
        <v>866</v>
      </c>
      <c r="C887" s="12" t="s">
        <v>1150</v>
      </c>
      <c r="D887" s="13">
        <v>87</v>
      </c>
    </row>
    <row r="888" spans="1:4" x14ac:dyDescent="0.2">
      <c r="A888" s="12">
        <v>888</v>
      </c>
      <c r="B888" s="12" t="s">
        <v>867</v>
      </c>
      <c r="C888" s="12" t="s">
        <v>1150</v>
      </c>
      <c r="D888" s="13">
        <v>87</v>
      </c>
    </row>
    <row r="889" spans="1:4" x14ac:dyDescent="0.2">
      <c r="A889" s="12">
        <v>886</v>
      </c>
      <c r="B889" s="12" t="s">
        <v>869</v>
      </c>
      <c r="C889" s="12" t="s">
        <v>1149</v>
      </c>
      <c r="D889" s="13">
        <v>87</v>
      </c>
    </row>
    <row r="890" spans="1:4" x14ac:dyDescent="0.2">
      <c r="A890" s="12">
        <v>889</v>
      </c>
      <c r="B890" s="12" t="s">
        <v>868</v>
      </c>
      <c r="C890" s="12" t="s">
        <v>1160</v>
      </c>
      <c r="D890" s="13">
        <v>87</v>
      </c>
    </row>
    <row r="891" spans="1:4" x14ac:dyDescent="0.2">
      <c r="A891" s="12">
        <v>890</v>
      </c>
      <c r="B891" s="12" t="s">
        <v>870</v>
      </c>
      <c r="C891" s="12" t="s">
        <v>1144</v>
      </c>
      <c r="D891" s="13">
        <v>86</v>
      </c>
    </row>
    <row r="892" spans="1:4" x14ac:dyDescent="0.2">
      <c r="A892" s="12">
        <v>891</v>
      </c>
      <c r="B892" s="12" t="s">
        <v>871</v>
      </c>
      <c r="C892" s="12" t="s">
        <v>1163</v>
      </c>
      <c r="D892" s="13">
        <v>86</v>
      </c>
    </row>
    <row r="893" spans="1:4" x14ac:dyDescent="0.2">
      <c r="A893" s="12">
        <v>892</v>
      </c>
      <c r="B893" s="12" t="s">
        <v>872</v>
      </c>
      <c r="C893" s="12" t="s">
        <v>1149</v>
      </c>
      <c r="D893" s="13">
        <v>84</v>
      </c>
    </row>
    <row r="894" spans="1:4" x14ac:dyDescent="0.2">
      <c r="A894" s="12">
        <v>894</v>
      </c>
      <c r="B894" s="12" t="s">
        <v>874</v>
      </c>
      <c r="C894" s="12" t="s">
        <v>1142</v>
      </c>
      <c r="D894" s="13">
        <v>83</v>
      </c>
    </row>
    <row r="895" spans="1:4" x14ac:dyDescent="0.2">
      <c r="A895" s="12">
        <v>895</v>
      </c>
      <c r="B895" s="12" t="s">
        <v>873</v>
      </c>
      <c r="C895" s="12" t="s">
        <v>1153</v>
      </c>
      <c r="D895" s="13">
        <v>83</v>
      </c>
    </row>
    <row r="896" spans="1:4" x14ac:dyDescent="0.2">
      <c r="A896" s="12">
        <v>896</v>
      </c>
      <c r="B896" s="12" t="s">
        <v>875</v>
      </c>
      <c r="C896" s="12" t="s">
        <v>1153</v>
      </c>
      <c r="D896" s="13">
        <v>83</v>
      </c>
    </row>
    <row r="897" spans="1:4" x14ac:dyDescent="0.2">
      <c r="A897" s="12">
        <v>893</v>
      </c>
      <c r="B897" s="12" t="s">
        <v>876</v>
      </c>
      <c r="C897" s="12" t="s">
        <v>1140</v>
      </c>
      <c r="D897" s="13">
        <v>83</v>
      </c>
    </row>
    <row r="898" spans="1:4" x14ac:dyDescent="0.2">
      <c r="A898" s="12">
        <v>900</v>
      </c>
      <c r="B898" s="12" t="s">
        <v>880</v>
      </c>
      <c r="C898" s="12" t="s">
        <v>1158</v>
      </c>
      <c r="D898" s="13">
        <v>82</v>
      </c>
    </row>
    <row r="899" spans="1:4" x14ac:dyDescent="0.2">
      <c r="A899" s="12">
        <v>898</v>
      </c>
      <c r="B899" s="12" t="s">
        <v>879</v>
      </c>
      <c r="C899" s="12" t="s">
        <v>1151</v>
      </c>
      <c r="D899" s="13">
        <v>82</v>
      </c>
    </row>
    <row r="900" spans="1:4" x14ac:dyDescent="0.2">
      <c r="A900" s="12">
        <v>897</v>
      </c>
      <c r="B900" s="12" t="s">
        <v>877</v>
      </c>
      <c r="C900" s="12" t="s">
        <v>1136</v>
      </c>
      <c r="D900" s="13">
        <v>82</v>
      </c>
    </row>
    <row r="901" spans="1:4" x14ac:dyDescent="0.2">
      <c r="A901" s="12">
        <v>899</v>
      </c>
      <c r="B901" s="12" t="s">
        <v>878</v>
      </c>
      <c r="C901" s="12" t="s">
        <v>1154</v>
      </c>
      <c r="D901" s="13">
        <v>82</v>
      </c>
    </row>
    <row r="902" spans="1:4" x14ac:dyDescent="0.2">
      <c r="A902" s="12">
        <v>901</v>
      </c>
      <c r="B902" s="12" t="s">
        <v>881</v>
      </c>
      <c r="C902" s="12" t="s">
        <v>1151</v>
      </c>
      <c r="D902" s="13">
        <v>81</v>
      </c>
    </row>
    <row r="903" spans="1:4" x14ac:dyDescent="0.2">
      <c r="A903" s="12">
        <v>903</v>
      </c>
      <c r="B903" s="15" t="s">
        <v>884</v>
      </c>
      <c r="C903" s="12" t="s">
        <v>1143</v>
      </c>
      <c r="D903" s="13">
        <v>80</v>
      </c>
    </row>
    <row r="904" spans="1:4" x14ac:dyDescent="0.2">
      <c r="A904" s="12">
        <v>902</v>
      </c>
      <c r="B904" s="14" t="s">
        <v>882</v>
      </c>
      <c r="C904" s="12" t="s">
        <v>1141</v>
      </c>
      <c r="D904" s="13">
        <v>80</v>
      </c>
    </row>
    <row r="905" spans="1:4" x14ac:dyDescent="0.2">
      <c r="A905" s="12">
        <v>904</v>
      </c>
      <c r="B905" s="12" t="s">
        <v>883</v>
      </c>
      <c r="C905" s="12" t="s">
        <v>1149</v>
      </c>
      <c r="D905" s="13">
        <v>80</v>
      </c>
    </row>
    <row r="906" spans="1:4" x14ac:dyDescent="0.2">
      <c r="A906" s="12">
        <v>906</v>
      </c>
      <c r="B906" s="14" t="s">
        <v>885</v>
      </c>
      <c r="C906" s="12" t="s">
        <v>1158</v>
      </c>
      <c r="D906" s="13">
        <v>79</v>
      </c>
    </row>
    <row r="907" spans="1:4" x14ac:dyDescent="0.2">
      <c r="A907" s="12">
        <v>905</v>
      </c>
      <c r="B907" s="12" t="s">
        <v>886</v>
      </c>
      <c r="C907" s="12" t="s">
        <v>1134</v>
      </c>
      <c r="D907" s="13">
        <v>79</v>
      </c>
    </row>
    <row r="908" spans="1:4" x14ac:dyDescent="0.2">
      <c r="A908" s="12">
        <v>907</v>
      </c>
      <c r="B908" s="12" t="s">
        <v>887</v>
      </c>
      <c r="C908" s="12" t="s">
        <v>1155</v>
      </c>
      <c r="D908" s="13">
        <v>78</v>
      </c>
    </row>
    <row r="909" spans="1:4" x14ac:dyDescent="0.2">
      <c r="A909" s="12">
        <v>911</v>
      </c>
      <c r="B909" s="12" t="s">
        <v>890</v>
      </c>
      <c r="C909" s="12" t="s">
        <v>1158</v>
      </c>
      <c r="D909" s="13">
        <v>77</v>
      </c>
    </row>
    <row r="910" spans="1:4" x14ac:dyDescent="0.2">
      <c r="A910" s="12">
        <v>908</v>
      </c>
      <c r="B910" s="12" t="s">
        <v>892</v>
      </c>
      <c r="C910" s="12" t="s">
        <v>1144</v>
      </c>
      <c r="D910" s="13">
        <v>77</v>
      </c>
    </row>
    <row r="911" spans="1:4" x14ac:dyDescent="0.2">
      <c r="A911" s="12">
        <v>909</v>
      </c>
      <c r="B911" s="12" t="s">
        <v>888</v>
      </c>
      <c r="C911" s="12" t="s">
        <v>1151</v>
      </c>
      <c r="D911" s="13">
        <v>77</v>
      </c>
    </row>
    <row r="912" spans="1:4" x14ac:dyDescent="0.2">
      <c r="A912" s="12">
        <v>910</v>
      </c>
      <c r="B912" s="12" t="s">
        <v>891</v>
      </c>
      <c r="C912" s="12" t="s">
        <v>1136</v>
      </c>
      <c r="D912" s="13">
        <v>77</v>
      </c>
    </row>
    <row r="913" spans="1:4" x14ac:dyDescent="0.2">
      <c r="A913" s="12">
        <v>912</v>
      </c>
      <c r="B913" s="12" t="s">
        <v>889</v>
      </c>
      <c r="C913" s="12" t="s">
        <v>1163</v>
      </c>
      <c r="D913" s="13">
        <v>77</v>
      </c>
    </row>
    <row r="914" spans="1:4" x14ac:dyDescent="0.2">
      <c r="A914" s="12">
        <v>913</v>
      </c>
      <c r="B914" s="12" t="s">
        <v>893</v>
      </c>
      <c r="C914" s="12" t="s">
        <v>1143</v>
      </c>
      <c r="D914" s="13">
        <v>76</v>
      </c>
    </row>
    <row r="915" spans="1:4" x14ac:dyDescent="0.2">
      <c r="A915" s="12">
        <v>914</v>
      </c>
      <c r="B915" s="12" t="s">
        <v>895</v>
      </c>
      <c r="C915" s="12" t="s">
        <v>1139</v>
      </c>
      <c r="D915" s="13">
        <v>75</v>
      </c>
    </row>
    <row r="916" spans="1:4" x14ac:dyDescent="0.2">
      <c r="A916" s="12">
        <v>915</v>
      </c>
      <c r="B916" s="12" t="s">
        <v>897</v>
      </c>
      <c r="C916" s="12" t="s">
        <v>1139</v>
      </c>
      <c r="D916" s="13">
        <v>75</v>
      </c>
    </row>
    <row r="917" spans="1:4" x14ac:dyDescent="0.2">
      <c r="A917" s="12">
        <v>917</v>
      </c>
      <c r="B917" s="12" t="s">
        <v>896</v>
      </c>
      <c r="C917" s="12" t="s">
        <v>1156</v>
      </c>
      <c r="D917" s="13">
        <v>75</v>
      </c>
    </row>
    <row r="918" spans="1:4" x14ac:dyDescent="0.2">
      <c r="A918" s="12">
        <v>916</v>
      </c>
      <c r="B918" s="12" t="s">
        <v>894</v>
      </c>
      <c r="C918" s="12" t="s">
        <v>1149</v>
      </c>
      <c r="D918" s="13">
        <v>75</v>
      </c>
    </row>
    <row r="919" spans="1:4" x14ac:dyDescent="0.2">
      <c r="A919" s="12">
        <v>919</v>
      </c>
      <c r="B919" s="12" t="s">
        <v>899</v>
      </c>
      <c r="C919" s="12" t="s">
        <v>1143</v>
      </c>
      <c r="D919" s="13">
        <v>74</v>
      </c>
    </row>
    <row r="920" spans="1:4" x14ac:dyDescent="0.2">
      <c r="A920" s="12">
        <v>918</v>
      </c>
      <c r="B920" s="12" t="s">
        <v>898</v>
      </c>
      <c r="C920" s="12" t="s">
        <v>1141</v>
      </c>
      <c r="D920" s="13">
        <v>74</v>
      </c>
    </row>
    <row r="921" spans="1:4" x14ac:dyDescent="0.2">
      <c r="A921" s="12">
        <v>921</v>
      </c>
      <c r="B921" s="12" t="s">
        <v>905</v>
      </c>
      <c r="C921" s="12" t="s">
        <v>1143</v>
      </c>
      <c r="D921" s="13">
        <v>73</v>
      </c>
    </row>
    <row r="922" spans="1:4" x14ac:dyDescent="0.2">
      <c r="A922" s="12">
        <v>922</v>
      </c>
      <c r="B922" s="12" t="s">
        <v>902</v>
      </c>
      <c r="C922" s="12" t="s">
        <v>1133</v>
      </c>
      <c r="D922" s="13">
        <v>73</v>
      </c>
    </row>
    <row r="923" spans="1:4" x14ac:dyDescent="0.2">
      <c r="A923" s="12">
        <v>923</v>
      </c>
      <c r="B923" s="12" t="s">
        <v>903</v>
      </c>
      <c r="C923" s="12" t="s">
        <v>1133</v>
      </c>
      <c r="D923" s="13">
        <v>73</v>
      </c>
    </row>
    <row r="924" spans="1:4" x14ac:dyDescent="0.2">
      <c r="A924" s="12">
        <v>920</v>
      </c>
      <c r="B924" s="12" t="s">
        <v>901</v>
      </c>
      <c r="C924" s="12" t="s">
        <v>1139</v>
      </c>
      <c r="D924" s="13">
        <v>73</v>
      </c>
    </row>
    <row r="925" spans="1:4" x14ac:dyDescent="0.2">
      <c r="A925" s="12">
        <v>924</v>
      </c>
      <c r="B925" s="12" t="s">
        <v>904</v>
      </c>
      <c r="C925" s="12" t="s">
        <v>1153</v>
      </c>
      <c r="D925" s="13">
        <v>73</v>
      </c>
    </row>
    <row r="926" spans="1:4" x14ac:dyDescent="0.2">
      <c r="A926" s="12">
        <v>926</v>
      </c>
      <c r="B926" s="12" t="s">
        <v>900</v>
      </c>
      <c r="C926" s="12" t="s">
        <v>1163</v>
      </c>
      <c r="D926" s="13">
        <v>73</v>
      </c>
    </row>
    <row r="927" spans="1:4" x14ac:dyDescent="0.2">
      <c r="A927" s="12">
        <v>925</v>
      </c>
      <c r="B927" s="12" t="s">
        <v>906</v>
      </c>
      <c r="C927" s="12" t="s">
        <v>1138</v>
      </c>
      <c r="D927" s="13">
        <v>73</v>
      </c>
    </row>
    <row r="928" spans="1:4" x14ac:dyDescent="0.2">
      <c r="A928" s="12">
        <v>927</v>
      </c>
      <c r="B928" s="12" t="s">
        <v>907</v>
      </c>
      <c r="C928" s="12" t="s">
        <v>1145</v>
      </c>
      <c r="D928" s="13">
        <v>72</v>
      </c>
    </row>
    <row r="929" spans="1:4" x14ac:dyDescent="0.2">
      <c r="A929" s="12">
        <v>930</v>
      </c>
      <c r="B929" s="12" t="s">
        <v>909</v>
      </c>
      <c r="C929" s="12" t="s">
        <v>1142</v>
      </c>
      <c r="D929" s="13">
        <v>71</v>
      </c>
    </row>
    <row r="930" spans="1:4" x14ac:dyDescent="0.2">
      <c r="A930" s="12">
        <v>929</v>
      </c>
      <c r="B930" s="12" t="s">
        <v>913</v>
      </c>
      <c r="C930" s="12" t="s">
        <v>1141</v>
      </c>
      <c r="D930" s="13">
        <v>71</v>
      </c>
    </row>
    <row r="931" spans="1:4" x14ac:dyDescent="0.2">
      <c r="A931" s="12">
        <v>932</v>
      </c>
      <c r="B931" s="12" t="s">
        <v>910</v>
      </c>
      <c r="C931" s="12" t="s">
        <v>1147</v>
      </c>
      <c r="D931" s="13">
        <v>71</v>
      </c>
    </row>
    <row r="932" spans="1:4" x14ac:dyDescent="0.2">
      <c r="A932" s="12">
        <v>933</v>
      </c>
      <c r="B932" s="12" t="s">
        <v>912</v>
      </c>
      <c r="C932" s="12" t="s">
        <v>1147</v>
      </c>
      <c r="D932" s="13">
        <v>71</v>
      </c>
    </row>
    <row r="933" spans="1:4" x14ac:dyDescent="0.2">
      <c r="A933" s="12">
        <v>934</v>
      </c>
      <c r="B933" s="12" t="s">
        <v>914</v>
      </c>
      <c r="C933" s="12" t="s">
        <v>1150</v>
      </c>
      <c r="D933" s="13">
        <v>71</v>
      </c>
    </row>
    <row r="934" spans="1:4" x14ac:dyDescent="0.2">
      <c r="A934" s="12">
        <v>931</v>
      </c>
      <c r="B934" s="12" t="s">
        <v>908</v>
      </c>
      <c r="C934" s="12" t="s">
        <v>1145</v>
      </c>
      <c r="D934" s="13">
        <v>71</v>
      </c>
    </row>
    <row r="935" spans="1:4" x14ac:dyDescent="0.2">
      <c r="A935" s="12">
        <v>928</v>
      </c>
      <c r="B935" s="12" t="s">
        <v>911</v>
      </c>
      <c r="C935" s="12" t="s">
        <v>1136</v>
      </c>
      <c r="D935" s="13">
        <v>71</v>
      </c>
    </row>
    <row r="936" spans="1:4" x14ac:dyDescent="0.2">
      <c r="A936" s="12">
        <v>935</v>
      </c>
      <c r="B936" s="12" t="s">
        <v>915</v>
      </c>
      <c r="C936" s="12" t="s">
        <v>1142</v>
      </c>
      <c r="D936" s="13">
        <v>70</v>
      </c>
    </row>
    <row r="937" spans="1:4" x14ac:dyDescent="0.2">
      <c r="A937" s="12">
        <v>937</v>
      </c>
      <c r="B937" s="12" t="s">
        <v>917</v>
      </c>
      <c r="C937" s="12" t="s">
        <v>1151</v>
      </c>
      <c r="D937" s="13">
        <v>70</v>
      </c>
    </row>
    <row r="938" spans="1:4" x14ac:dyDescent="0.2">
      <c r="A938" s="12">
        <v>938</v>
      </c>
      <c r="B938" s="12" t="s">
        <v>916</v>
      </c>
      <c r="C938" s="12" t="s">
        <v>1163</v>
      </c>
      <c r="D938" s="13">
        <v>70</v>
      </c>
    </row>
    <row r="939" spans="1:4" x14ac:dyDescent="0.2">
      <c r="A939" s="12">
        <v>936</v>
      </c>
      <c r="B939" s="12" t="s">
        <v>918</v>
      </c>
      <c r="C939" s="12" t="s">
        <v>1132</v>
      </c>
      <c r="D939" s="13">
        <v>70</v>
      </c>
    </row>
    <row r="940" spans="1:4" x14ac:dyDescent="0.2">
      <c r="A940" s="12">
        <v>942</v>
      </c>
      <c r="B940" s="12" t="s">
        <v>919</v>
      </c>
      <c r="C940" s="12" t="s">
        <v>1158</v>
      </c>
      <c r="D940" s="13">
        <v>68</v>
      </c>
    </row>
    <row r="941" spans="1:4" x14ac:dyDescent="0.2">
      <c r="A941" s="12">
        <v>939</v>
      </c>
      <c r="B941" s="12" t="s">
        <v>920</v>
      </c>
      <c r="C941" s="12" t="s">
        <v>1150</v>
      </c>
      <c r="D941" s="13">
        <v>68</v>
      </c>
    </row>
    <row r="942" spans="1:4" x14ac:dyDescent="0.2">
      <c r="A942" s="12">
        <v>940</v>
      </c>
      <c r="B942" s="12" t="s">
        <v>921</v>
      </c>
      <c r="C942" s="12" t="s">
        <v>1150</v>
      </c>
      <c r="D942" s="13">
        <v>68</v>
      </c>
    </row>
    <row r="943" spans="1:4" x14ac:dyDescent="0.2">
      <c r="A943" s="12">
        <v>943</v>
      </c>
      <c r="B943" s="12" t="s">
        <v>922</v>
      </c>
      <c r="C943" s="12" t="s">
        <v>1160</v>
      </c>
      <c r="D943" s="13">
        <v>68</v>
      </c>
    </row>
    <row r="944" spans="1:4" x14ac:dyDescent="0.2">
      <c r="A944" s="12">
        <v>941</v>
      </c>
      <c r="B944" s="12" t="s">
        <v>923</v>
      </c>
      <c r="C944" s="12" t="s">
        <v>1138</v>
      </c>
      <c r="D944" s="13">
        <v>68</v>
      </c>
    </row>
    <row r="945" spans="1:4" x14ac:dyDescent="0.2">
      <c r="A945" s="12">
        <v>945</v>
      </c>
      <c r="B945" s="12" t="s">
        <v>925</v>
      </c>
      <c r="C945" s="12" t="s">
        <v>1151</v>
      </c>
      <c r="D945" s="13">
        <v>67</v>
      </c>
    </row>
    <row r="946" spans="1:4" x14ac:dyDescent="0.2">
      <c r="A946" s="12">
        <v>944</v>
      </c>
      <c r="B946" s="12" t="s">
        <v>924</v>
      </c>
      <c r="C946" s="12" t="s">
        <v>1132</v>
      </c>
      <c r="D946" s="13">
        <v>67</v>
      </c>
    </row>
    <row r="947" spans="1:4" x14ac:dyDescent="0.2">
      <c r="A947" s="12">
        <v>947</v>
      </c>
      <c r="B947" s="12" t="s">
        <v>926</v>
      </c>
      <c r="C947" s="12" t="s">
        <v>1147</v>
      </c>
      <c r="D947" s="13">
        <v>66</v>
      </c>
    </row>
    <row r="948" spans="1:4" x14ac:dyDescent="0.2">
      <c r="A948" s="12">
        <v>946</v>
      </c>
      <c r="B948" s="12" t="s">
        <v>927</v>
      </c>
      <c r="C948" s="12" t="s">
        <v>1149</v>
      </c>
      <c r="D948" s="13">
        <v>66</v>
      </c>
    </row>
    <row r="949" spans="1:4" x14ac:dyDescent="0.2">
      <c r="A949" s="12">
        <v>948</v>
      </c>
      <c r="B949" s="12" t="s">
        <v>928</v>
      </c>
      <c r="C949" s="12" t="s">
        <v>1157</v>
      </c>
      <c r="D949" s="13">
        <v>66</v>
      </c>
    </row>
    <row r="950" spans="1:4" x14ac:dyDescent="0.2">
      <c r="A950" s="12">
        <v>949</v>
      </c>
      <c r="B950" s="12" t="s">
        <v>929</v>
      </c>
      <c r="C950" s="12" t="s">
        <v>1147</v>
      </c>
      <c r="D950" s="13">
        <v>65</v>
      </c>
    </row>
    <row r="951" spans="1:4" x14ac:dyDescent="0.2">
      <c r="A951" s="12">
        <v>950</v>
      </c>
      <c r="B951" s="12" t="s">
        <v>930</v>
      </c>
      <c r="C951" s="12" t="s">
        <v>1138</v>
      </c>
      <c r="D951" s="13">
        <v>65</v>
      </c>
    </row>
    <row r="952" spans="1:4" x14ac:dyDescent="0.2">
      <c r="A952" s="12">
        <v>951</v>
      </c>
      <c r="B952" s="12" t="s">
        <v>931</v>
      </c>
      <c r="C952" s="12" t="s">
        <v>1138</v>
      </c>
      <c r="D952" s="13">
        <v>65</v>
      </c>
    </row>
    <row r="953" spans="1:4" x14ac:dyDescent="0.2">
      <c r="A953" s="12">
        <v>952</v>
      </c>
      <c r="B953" s="12" t="s">
        <v>935</v>
      </c>
      <c r="C953" s="12" t="s">
        <v>1142</v>
      </c>
      <c r="D953" s="13">
        <v>64</v>
      </c>
    </row>
    <row r="954" spans="1:4" x14ac:dyDescent="0.2">
      <c r="A954" s="12">
        <v>953</v>
      </c>
      <c r="B954" s="12" t="s">
        <v>933</v>
      </c>
      <c r="C954" s="12" t="s">
        <v>1135</v>
      </c>
      <c r="D954" s="13">
        <v>64</v>
      </c>
    </row>
    <row r="955" spans="1:4" x14ac:dyDescent="0.2">
      <c r="A955" s="12">
        <v>954</v>
      </c>
      <c r="B955" s="12" t="s">
        <v>934</v>
      </c>
      <c r="C955" s="12" t="s">
        <v>1151</v>
      </c>
      <c r="D955" s="13">
        <v>64</v>
      </c>
    </row>
    <row r="956" spans="1:4" x14ac:dyDescent="0.2">
      <c r="A956" s="12">
        <v>955</v>
      </c>
      <c r="B956" s="12" t="s">
        <v>932</v>
      </c>
      <c r="C956" s="12" t="s">
        <v>1160</v>
      </c>
      <c r="D956" s="13">
        <v>64</v>
      </c>
    </row>
    <row r="957" spans="1:4" x14ac:dyDescent="0.2">
      <c r="A957" s="12">
        <v>956</v>
      </c>
      <c r="B957" s="12" t="s">
        <v>936</v>
      </c>
      <c r="C957" s="12" t="s">
        <v>1160</v>
      </c>
      <c r="D957" s="13">
        <v>64</v>
      </c>
    </row>
    <row r="958" spans="1:4" x14ac:dyDescent="0.2">
      <c r="A958" s="12">
        <v>957</v>
      </c>
      <c r="B958" s="12" t="s">
        <v>937</v>
      </c>
      <c r="C958" s="12" t="s">
        <v>1153</v>
      </c>
      <c r="D958" s="13">
        <v>63</v>
      </c>
    </row>
    <row r="959" spans="1:4" x14ac:dyDescent="0.2">
      <c r="A959" s="12">
        <v>958</v>
      </c>
      <c r="B959" s="12" t="s">
        <v>938</v>
      </c>
      <c r="C959" s="12" t="s">
        <v>1159</v>
      </c>
      <c r="D959" s="13">
        <v>63</v>
      </c>
    </row>
    <row r="960" spans="1:4" x14ac:dyDescent="0.2">
      <c r="A960" s="12">
        <v>959</v>
      </c>
      <c r="B960" s="12" t="s">
        <v>940</v>
      </c>
      <c r="C960" s="12" t="s">
        <v>1143</v>
      </c>
      <c r="D960" s="13">
        <v>62</v>
      </c>
    </row>
    <row r="961" spans="1:4" x14ac:dyDescent="0.2">
      <c r="A961" s="12">
        <v>962</v>
      </c>
      <c r="B961" s="12" t="s">
        <v>941</v>
      </c>
      <c r="C961" s="12" t="s">
        <v>1158</v>
      </c>
      <c r="D961" s="13">
        <v>62</v>
      </c>
    </row>
    <row r="962" spans="1:4" x14ac:dyDescent="0.2">
      <c r="A962" s="12">
        <v>960</v>
      </c>
      <c r="B962" s="12" t="s">
        <v>942</v>
      </c>
      <c r="C962" s="12" t="s">
        <v>1144</v>
      </c>
      <c r="D962" s="13">
        <v>62</v>
      </c>
    </row>
    <row r="963" spans="1:4" x14ac:dyDescent="0.2">
      <c r="A963" s="12">
        <v>961</v>
      </c>
      <c r="B963" s="12" t="s">
        <v>939</v>
      </c>
      <c r="C963" s="12" t="s">
        <v>1150</v>
      </c>
      <c r="D963" s="13">
        <v>62</v>
      </c>
    </row>
    <row r="964" spans="1:4" x14ac:dyDescent="0.2">
      <c r="A964" s="12">
        <v>963</v>
      </c>
      <c r="B964" s="12" t="s">
        <v>947</v>
      </c>
      <c r="C964" s="12" t="s">
        <v>1142</v>
      </c>
      <c r="D964" s="13">
        <v>61</v>
      </c>
    </row>
    <row r="965" spans="1:4" x14ac:dyDescent="0.2">
      <c r="A965" s="12">
        <v>964</v>
      </c>
      <c r="B965" s="12" t="s">
        <v>945</v>
      </c>
      <c r="C965" s="12" t="s">
        <v>1133</v>
      </c>
      <c r="D965" s="13">
        <v>61</v>
      </c>
    </row>
    <row r="966" spans="1:4" x14ac:dyDescent="0.2">
      <c r="A966" s="12">
        <v>965</v>
      </c>
      <c r="B966" s="12" t="s">
        <v>944</v>
      </c>
      <c r="C966" s="12" t="s">
        <v>1133</v>
      </c>
      <c r="D966" s="13">
        <v>61</v>
      </c>
    </row>
    <row r="967" spans="1:4" x14ac:dyDescent="0.2">
      <c r="A967" s="12">
        <v>966</v>
      </c>
      <c r="B967" s="12" t="s">
        <v>943</v>
      </c>
      <c r="C967" s="12" t="s">
        <v>1159</v>
      </c>
      <c r="D967" s="13">
        <v>61</v>
      </c>
    </row>
    <row r="968" spans="1:4" x14ac:dyDescent="0.2">
      <c r="A968" s="12">
        <v>967</v>
      </c>
      <c r="B968" s="12" t="s">
        <v>946</v>
      </c>
      <c r="C968" s="12" t="s">
        <v>1160</v>
      </c>
      <c r="D968" s="13">
        <v>61</v>
      </c>
    </row>
    <row r="969" spans="1:4" x14ac:dyDescent="0.2">
      <c r="A969" s="12">
        <v>969</v>
      </c>
      <c r="B969" s="12" t="s">
        <v>950</v>
      </c>
      <c r="C969" s="12" t="s">
        <v>1143</v>
      </c>
      <c r="D969" s="13">
        <v>60</v>
      </c>
    </row>
    <row r="970" spans="1:4" x14ac:dyDescent="0.2">
      <c r="A970" s="12">
        <v>968</v>
      </c>
      <c r="B970" s="12" t="s">
        <v>951</v>
      </c>
      <c r="C970" s="12" t="s">
        <v>1141</v>
      </c>
      <c r="D970" s="13">
        <v>60</v>
      </c>
    </row>
    <row r="971" spans="1:4" x14ac:dyDescent="0.2">
      <c r="A971" s="12">
        <v>971</v>
      </c>
      <c r="B971" s="12" t="s">
        <v>949</v>
      </c>
      <c r="C971" s="12" t="s">
        <v>1150</v>
      </c>
      <c r="D971" s="13">
        <v>60</v>
      </c>
    </row>
    <row r="972" spans="1:4" x14ac:dyDescent="0.2">
      <c r="A972" s="12">
        <v>970</v>
      </c>
      <c r="B972" s="12" t="s">
        <v>952</v>
      </c>
      <c r="C972" s="12" t="s">
        <v>1149</v>
      </c>
      <c r="D972" s="13">
        <v>60</v>
      </c>
    </row>
    <row r="973" spans="1:4" x14ac:dyDescent="0.2">
      <c r="A973" s="12">
        <v>972</v>
      </c>
      <c r="B973" s="12" t="s">
        <v>948</v>
      </c>
      <c r="C973" s="12" t="s">
        <v>1137</v>
      </c>
      <c r="D973" s="13">
        <v>60</v>
      </c>
    </row>
    <row r="974" spans="1:4" x14ac:dyDescent="0.2">
      <c r="A974" s="12">
        <v>973</v>
      </c>
      <c r="B974" s="12" t="s">
        <v>953</v>
      </c>
      <c r="C974" s="12" t="s">
        <v>1132</v>
      </c>
      <c r="D974" s="13">
        <v>59</v>
      </c>
    </row>
    <row r="975" spans="1:4" x14ac:dyDescent="0.2">
      <c r="A975" s="12">
        <v>974</v>
      </c>
      <c r="B975" s="12" t="s">
        <v>954</v>
      </c>
      <c r="C975" s="12" t="s">
        <v>1132</v>
      </c>
      <c r="D975" s="13">
        <v>59</v>
      </c>
    </row>
    <row r="976" spans="1:4" x14ac:dyDescent="0.2">
      <c r="A976" s="12">
        <v>977</v>
      </c>
      <c r="B976" s="12" t="s">
        <v>956</v>
      </c>
      <c r="C976" s="12" t="s">
        <v>1143</v>
      </c>
      <c r="D976" s="13">
        <v>58</v>
      </c>
    </row>
    <row r="977" spans="1:4" x14ac:dyDescent="0.2">
      <c r="A977" s="12">
        <v>975</v>
      </c>
      <c r="B977" s="12" t="s">
        <v>958</v>
      </c>
      <c r="C977" s="12" t="s">
        <v>1133</v>
      </c>
      <c r="D977" s="13">
        <v>58</v>
      </c>
    </row>
    <row r="978" spans="1:4" x14ac:dyDescent="0.2">
      <c r="A978" s="12">
        <v>976</v>
      </c>
      <c r="B978" s="12" t="s">
        <v>957</v>
      </c>
      <c r="C978" s="12" t="s">
        <v>1136</v>
      </c>
      <c r="D978" s="13">
        <v>58</v>
      </c>
    </row>
    <row r="979" spans="1:4" x14ac:dyDescent="0.2">
      <c r="A979" s="12">
        <v>978</v>
      </c>
      <c r="B979" s="12" t="s">
        <v>955</v>
      </c>
      <c r="C979" s="12" t="s">
        <v>1136</v>
      </c>
      <c r="D979" s="13">
        <v>58</v>
      </c>
    </row>
    <row r="980" spans="1:4" x14ac:dyDescent="0.2">
      <c r="A980" s="12">
        <v>980</v>
      </c>
      <c r="B980" s="12" t="s">
        <v>960</v>
      </c>
      <c r="C980" s="12" t="s">
        <v>1133</v>
      </c>
      <c r="D980" s="13">
        <v>57</v>
      </c>
    </row>
    <row r="981" spans="1:4" x14ac:dyDescent="0.2">
      <c r="A981" s="12">
        <v>981</v>
      </c>
      <c r="B981" s="12" t="s">
        <v>959</v>
      </c>
      <c r="C981" s="12" t="s">
        <v>1136</v>
      </c>
      <c r="D981" s="13">
        <v>57</v>
      </c>
    </row>
    <row r="982" spans="1:4" x14ac:dyDescent="0.2">
      <c r="A982" s="12">
        <v>982</v>
      </c>
      <c r="B982" s="12" t="s">
        <v>963</v>
      </c>
      <c r="C982" s="12" t="s">
        <v>1137</v>
      </c>
      <c r="D982" s="13">
        <v>57</v>
      </c>
    </row>
    <row r="983" spans="1:4" x14ac:dyDescent="0.2">
      <c r="A983" s="12">
        <v>983</v>
      </c>
      <c r="B983" s="12" t="s">
        <v>961</v>
      </c>
      <c r="C983" s="12" t="s">
        <v>1163</v>
      </c>
      <c r="D983" s="13">
        <v>57</v>
      </c>
    </row>
    <row r="984" spans="1:4" x14ac:dyDescent="0.2">
      <c r="A984" s="12">
        <v>979</v>
      </c>
      <c r="B984" s="12" t="s">
        <v>962</v>
      </c>
      <c r="C984" s="12" t="s">
        <v>1138</v>
      </c>
      <c r="D984" s="13">
        <v>57</v>
      </c>
    </row>
    <row r="985" spans="1:4" x14ac:dyDescent="0.2">
      <c r="A985" s="12">
        <v>984</v>
      </c>
      <c r="B985" s="12" t="s">
        <v>964</v>
      </c>
      <c r="C985" s="12" t="s">
        <v>1133</v>
      </c>
      <c r="D985" s="13">
        <v>56</v>
      </c>
    </row>
    <row r="986" spans="1:4" x14ac:dyDescent="0.2">
      <c r="A986" s="12">
        <v>985</v>
      </c>
      <c r="B986" s="12" t="s">
        <v>966</v>
      </c>
      <c r="C986" s="12" t="s">
        <v>1151</v>
      </c>
      <c r="D986" s="13">
        <v>56</v>
      </c>
    </row>
    <row r="987" spans="1:4" x14ac:dyDescent="0.2">
      <c r="A987" s="12">
        <v>986</v>
      </c>
      <c r="B987" s="12" t="s">
        <v>965</v>
      </c>
      <c r="C987" s="12" t="s">
        <v>1156</v>
      </c>
      <c r="D987" s="13">
        <v>56</v>
      </c>
    </row>
    <row r="988" spans="1:4" x14ac:dyDescent="0.2">
      <c r="A988" s="12">
        <v>987</v>
      </c>
      <c r="B988" s="12" t="s">
        <v>967</v>
      </c>
      <c r="C988" s="12" t="s">
        <v>1160</v>
      </c>
      <c r="D988" s="13">
        <v>55</v>
      </c>
    </row>
    <row r="989" spans="1:4" x14ac:dyDescent="0.2">
      <c r="A989" s="12">
        <v>989</v>
      </c>
      <c r="B989" s="12" t="s">
        <v>969</v>
      </c>
      <c r="C989" s="12" t="s">
        <v>1143</v>
      </c>
      <c r="D989" s="13">
        <v>54</v>
      </c>
    </row>
    <row r="990" spans="1:4" x14ac:dyDescent="0.2">
      <c r="A990" s="12">
        <v>990</v>
      </c>
      <c r="B990" s="12" t="s">
        <v>968</v>
      </c>
      <c r="C990" s="12" t="s">
        <v>1144</v>
      </c>
      <c r="D990" s="13">
        <v>54</v>
      </c>
    </row>
    <row r="991" spans="1:4" x14ac:dyDescent="0.2">
      <c r="A991" s="12">
        <v>988</v>
      </c>
      <c r="B991" s="12" t="s">
        <v>971</v>
      </c>
      <c r="C991" s="12" t="s">
        <v>1136</v>
      </c>
      <c r="D991" s="13">
        <v>54</v>
      </c>
    </row>
    <row r="992" spans="1:4" x14ac:dyDescent="0.2">
      <c r="A992" s="12">
        <v>991</v>
      </c>
      <c r="B992" s="12" t="s">
        <v>970</v>
      </c>
      <c r="C992" s="12" t="s">
        <v>1153</v>
      </c>
      <c r="D992" s="13">
        <v>54</v>
      </c>
    </row>
    <row r="993" spans="1:4" x14ac:dyDescent="0.2">
      <c r="A993" s="12">
        <v>993</v>
      </c>
      <c r="B993" s="12" t="s">
        <v>972</v>
      </c>
      <c r="C993" s="12" t="s">
        <v>1151</v>
      </c>
      <c r="D993" s="13">
        <v>53</v>
      </c>
    </row>
    <row r="994" spans="1:4" x14ac:dyDescent="0.2">
      <c r="A994" s="12">
        <v>992</v>
      </c>
      <c r="B994" s="12" t="s">
        <v>973</v>
      </c>
      <c r="C994" s="12" t="s">
        <v>1140</v>
      </c>
      <c r="D994" s="13">
        <v>53</v>
      </c>
    </row>
    <row r="995" spans="1:4" x14ac:dyDescent="0.2">
      <c r="A995" s="12">
        <v>994</v>
      </c>
      <c r="B995" s="12" t="s">
        <v>974</v>
      </c>
      <c r="C995" s="12" t="s">
        <v>1144</v>
      </c>
      <c r="D995" s="13">
        <v>52</v>
      </c>
    </row>
    <row r="996" spans="1:4" x14ac:dyDescent="0.2">
      <c r="A996" s="12">
        <v>995</v>
      </c>
      <c r="B996" s="12" t="s">
        <v>975</v>
      </c>
      <c r="C996" s="12" t="s">
        <v>1163</v>
      </c>
      <c r="D996" s="13">
        <v>52</v>
      </c>
    </row>
    <row r="997" spans="1:4" x14ac:dyDescent="0.2">
      <c r="A997" s="12">
        <v>996</v>
      </c>
      <c r="B997" s="12" t="s">
        <v>978</v>
      </c>
      <c r="C997" s="12" t="s">
        <v>1142</v>
      </c>
      <c r="D997" s="13">
        <v>51</v>
      </c>
    </row>
    <row r="998" spans="1:4" x14ac:dyDescent="0.2">
      <c r="A998" s="12">
        <v>997</v>
      </c>
      <c r="B998" s="12" t="s">
        <v>976</v>
      </c>
      <c r="C998" s="12" t="s">
        <v>1150</v>
      </c>
      <c r="D998" s="13">
        <v>51</v>
      </c>
    </row>
    <row r="999" spans="1:4" x14ac:dyDescent="0.2">
      <c r="A999" s="12">
        <v>998</v>
      </c>
      <c r="B999" s="12" t="s">
        <v>977</v>
      </c>
      <c r="C999" s="12" t="s">
        <v>1151</v>
      </c>
      <c r="D999" s="13">
        <v>51</v>
      </c>
    </row>
    <row r="1000" spans="1:4" x14ac:dyDescent="0.2">
      <c r="A1000" s="12">
        <v>999</v>
      </c>
      <c r="B1000" s="12" t="s">
        <v>980</v>
      </c>
      <c r="C1000" s="12" t="s">
        <v>1152</v>
      </c>
      <c r="D1000" s="13">
        <v>50</v>
      </c>
    </row>
    <row r="1001" spans="1:4" x14ac:dyDescent="0.2">
      <c r="A1001" s="12">
        <v>1000</v>
      </c>
      <c r="B1001" s="12" t="s">
        <v>979</v>
      </c>
      <c r="C1001" s="12" t="s">
        <v>1163</v>
      </c>
      <c r="D1001" s="13">
        <v>50</v>
      </c>
    </row>
    <row r="1002" spans="1:4" x14ac:dyDescent="0.2">
      <c r="A1002" s="12">
        <v>1001</v>
      </c>
      <c r="B1002" s="12" t="s">
        <v>981</v>
      </c>
      <c r="C1002" s="12" t="s">
        <v>1147</v>
      </c>
      <c r="D1002" s="13">
        <v>49</v>
      </c>
    </row>
    <row r="1003" spans="1:4" x14ac:dyDescent="0.2">
      <c r="A1003" s="12">
        <v>1003</v>
      </c>
      <c r="B1003" s="14" t="s">
        <v>982</v>
      </c>
      <c r="C1003" s="12" t="s">
        <v>1136</v>
      </c>
      <c r="D1003" s="13">
        <v>49</v>
      </c>
    </row>
    <row r="1004" spans="1:4" x14ac:dyDescent="0.2">
      <c r="A1004" s="12">
        <v>1002</v>
      </c>
      <c r="B1004" s="12" t="s">
        <v>983</v>
      </c>
      <c r="C1004" s="12" t="s">
        <v>1152</v>
      </c>
      <c r="D1004" s="13">
        <v>49</v>
      </c>
    </row>
    <row r="1005" spans="1:4" x14ac:dyDescent="0.2">
      <c r="A1005" s="12">
        <v>1007</v>
      </c>
      <c r="B1005" s="12" t="s">
        <v>986</v>
      </c>
      <c r="C1005" s="12" t="s">
        <v>1143</v>
      </c>
      <c r="D1005" s="13">
        <v>48</v>
      </c>
    </row>
    <row r="1006" spans="1:4" x14ac:dyDescent="0.2">
      <c r="A1006" s="12">
        <v>1006</v>
      </c>
      <c r="B1006" s="14" t="s">
        <v>985</v>
      </c>
      <c r="C1006" s="12" t="s">
        <v>1142</v>
      </c>
      <c r="D1006" s="13">
        <v>48</v>
      </c>
    </row>
    <row r="1007" spans="1:4" x14ac:dyDescent="0.2">
      <c r="A1007" s="12">
        <v>1005</v>
      </c>
      <c r="B1007" s="12" t="s">
        <v>987</v>
      </c>
      <c r="C1007" s="12" t="s">
        <v>1139</v>
      </c>
      <c r="D1007" s="13">
        <v>48</v>
      </c>
    </row>
    <row r="1008" spans="1:4" x14ac:dyDescent="0.2">
      <c r="A1008" s="12">
        <v>1008</v>
      </c>
      <c r="B1008" s="12" t="s">
        <v>988</v>
      </c>
      <c r="C1008" s="12" t="s">
        <v>1144</v>
      </c>
      <c r="D1008" s="13">
        <v>48</v>
      </c>
    </row>
    <row r="1009" spans="1:4" x14ac:dyDescent="0.2">
      <c r="A1009" s="12">
        <v>1009</v>
      </c>
      <c r="B1009" s="15" t="s">
        <v>984</v>
      </c>
      <c r="C1009" s="12" t="s">
        <v>1137</v>
      </c>
      <c r="D1009" s="13">
        <v>48</v>
      </c>
    </row>
    <row r="1010" spans="1:4" x14ac:dyDescent="0.2">
      <c r="A1010" s="12">
        <v>1004</v>
      </c>
      <c r="B1010" s="12" t="s">
        <v>989</v>
      </c>
      <c r="C1010" s="12" t="s">
        <v>1134</v>
      </c>
      <c r="D1010" s="13">
        <v>48</v>
      </c>
    </row>
    <row r="1011" spans="1:4" x14ac:dyDescent="0.2">
      <c r="A1011" s="12">
        <v>1013</v>
      </c>
      <c r="B1011" s="12" t="s">
        <v>993</v>
      </c>
      <c r="C1011" s="12" t="s">
        <v>1158</v>
      </c>
      <c r="D1011" s="13">
        <v>47</v>
      </c>
    </row>
    <row r="1012" spans="1:4" x14ac:dyDescent="0.2">
      <c r="A1012" s="12">
        <v>1012</v>
      </c>
      <c r="B1012" s="12" t="s">
        <v>991</v>
      </c>
      <c r="C1012" s="12" t="s">
        <v>1149</v>
      </c>
      <c r="D1012" s="13">
        <v>47</v>
      </c>
    </row>
    <row r="1013" spans="1:4" x14ac:dyDescent="0.2">
      <c r="A1013" s="12">
        <v>1011</v>
      </c>
      <c r="B1013" s="12" t="s">
        <v>992</v>
      </c>
      <c r="C1013" s="12" t="s">
        <v>1132</v>
      </c>
      <c r="D1013" s="13">
        <v>47</v>
      </c>
    </row>
    <row r="1014" spans="1:4" x14ac:dyDescent="0.2">
      <c r="A1014" s="12">
        <v>1010</v>
      </c>
      <c r="B1014" s="12" t="s">
        <v>990</v>
      </c>
      <c r="C1014" s="12" t="s">
        <v>1134</v>
      </c>
      <c r="D1014" s="13">
        <v>47</v>
      </c>
    </row>
    <row r="1015" spans="1:4" x14ac:dyDescent="0.2">
      <c r="A1015" s="12">
        <v>1016</v>
      </c>
      <c r="B1015" s="12" t="s">
        <v>995</v>
      </c>
      <c r="C1015" s="12" t="s">
        <v>1158</v>
      </c>
      <c r="D1015" s="13">
        <v>46</v>
      </c>
    </row>
    <row r="1016" spans="1:4" x14ac:dyDescent="0.2">
      <c r="A1016" s="12">
        <v>1015</v>
      </c>
      <c r="B1016" s="12" t="s">
        <v>994</v>
      </c>
      <c r="C1016" s="12" t="s">
        <v>1151</v>
      </c>
      <c r="D1016" s="13">
        <v>46</v>
      </c>
    </row>
    <row r="1017" spans="1:4" x14ac:dyDescent="0.2">
      <c r="A1017" s="12">
        <v>1014</v>
      </c>
      <c r="B1017" s="12" t="s">
        <v>996</v>
      </c>
      <c r="C1017" s="12" t="s">
        <v>1136</v>
      </c>
      <c r="D1017" s="13">
        <v>46</v>
      </c>
    </row>
    <row r="1018" spans="1:4" x14ac:dyDescent="0.2">
      <c r="A1018" s="12">
        <v>1018</v>
      </c>
      <c r="B1018" s="12" t="s">
        <v>998</v>
      </c>
      <c r="C1018" s="12" t="s">
        <v>1151</v>
      </c>
      <c r="D1018" s="13">
        <v>45</v>
      </c>
    </row>
    <row r="1019" spans="1:4" x14ac:dyDescent="0.2">
      <c r="A1019" s="12">
        <v>1019</v>
      </c>
      <c r="B1019" s="12" t="s">
        <v>997</v>
      </c>
      <c r="C1019" s="12" t="s">
        <v>1160</v>
      </c>
      <c r="D1019" s="13">
        <v>45</v>
      </c>
    </row>
    <row r="1020" spans="1:4" x14ac:dyDescent="0.2">
      <c r="A1020" s="12">
        <v>1017</v>
      </c>
      <c r="B1020" s="12" t="s">
        <v>999</v>
      </c>
      <c r="C1020" s="12" t="s">
        <v>1132</v>
      </c>
      <c r="D1020" s="13">
        <v>45</v>
      </c>
    </row>
    <row r="1021" spans="1:4" x14ac:dyDescent="0.2">
      <c r="A1021" s="12">
        <v>1021</v>
      </c>
      <c r="B1021" s="12" t="s">
        <v>1001</v>
      </c>
      <c r="C1021" s="12" t="s">
        <v>1163</v>
      </c>
      <c r="D1021" s="13">
        <v>44</v>
      </c>
    </row>
    <row r="1022" spans="1:4" x14ac:dyDescent="0.2">
      <c r="A1022" s="12">
        <v>1020</v>
      </c>
      <c r="B1022" s="12" t="s">
        <v>1000</v>
      </c>
      <c r="C1022" s="12" t="s">
        <v>1134</v>
      </c>
      <c r="D1022" s="13">
        <v>44</v>
      </c>
    </row>
    <row r="1023" spans="1:4" x14ac:dyDescent="0.2">
      <c r="A1023" s="12">
        <v>1022</v>
      </c>
      <c r="B1023" s="12" t="s">
        <v>1005</v>
      </c>
      <c r="C1023" s="12" t="s">
        <v>1142</v>
      </c>
      <c r="D1023" s="13">
        <v>43</v>
      </c>
    </row>
    <row r="1024" spans="1:4" x14ac:dyDescent="0.2">
      <c r="A1024" s="12">
        <v>1023</v>
      </c>
      <c r="B1024" s="12" t="s">
        <v>1002</v>
      </c>
      <c r="C1024" s="12" t="s">
        <v>1133</v>
      </c>
      <c r="D1024" s="13">
        <v>43</v>
      </c>
    </row>
    <row r="1025" spans="1:4" x14ac:dyDescent="0.2">
      <c r="A1025" s="12">
        <v>1024</v>
      </c>
      <c r="B1025" s="12" t="s">
        <v>1003</v>
      </c>
      <c r="C1025" s="12" t="s">
        <v>1147</v>
      </c>
      <c r="D1025" s="13">
        <v>43</v>
      </c>
    </row>
    <row r="1026" spans="1:4" x14ac:dyDescent="0.2">
      <c r="A1026" s="12">
        <v>1025</v>
      </c>
      <c r="B1026" s="12" t="s">
        <v>1004</v>
      </c>
      <c r="C1026" s="12" t="s">
        <v>1157</v>
      </c>
      <c r="D1026" s="13">
        <v>43</v>
      </c>
    </row>
    <row r="1027" spans="1:4" x14ac:dyDescent="0.2">
      <c r="A1027" s="12">
        <v>1026</v>
      </c>
      <c r="B1027" s="12" t="s">
        <v>1008</v>
      </c>
      <c r="C1027" s="12" t="s">
        <v>1139</v>
      </c>
      <c r="D1027" s="13">
        <v>42</v>
      </c>
    </row>
    <row r="1028" spans="1:4" x14ac:dyDescent="0.2">
      <c r="A1028" s="12">
        <v>1027</v>
      </c>
      <c r="B1028" s="12" t="s">
        <v>1009</v>
      </c>
      <c r="C1028" s="12" t="s">
        <v>1150</v>
      </c>
      <c r="D1028" s="13">
        <v>42</v>
      </c>
    </row>
    <row r="1029" spans="1:4" x14ac:dyDescent="0.2">
      <c r="A1029" s="12">
        <v>1028</v>
      </c>
      <c r="B1029" s="12" t="s">
        <v>1006</v>
      </c>
      <c r="C1029" s="12" t="s">
        <v>1151</v>
      </c>
      <c r="D1029" s="13">
        <v>42</v>
      </c>
    </row>
    <row r="1030" spans="1:4" x14ac:dyDescent="0.2">
      <c r="A1030" s="12">
        <v>1029</v>
      </c>
      <c r="B1030" s="12" t="s">
        <v>1007</v>
      </c>
      <c r="C1030" s="12" t="s">
        <v>1160</v>
      </c>
      <c r="D1030" s="13">
        <v>42</v>
      </c>
    </row>
    <row r="1031" spans="1:4" x14ac:dyDescent="0.2">
      <c r="A1031" s="12">
        <v>1030</v>
      </c>
      <c r="B1031" s="12" t="s">
        <v>1010</v>
      </c>
      <c r="C1031" s="12" t="s">
        <v>1160</v>
      </c>
      <c r="D1031" s="13">
        <v>42</v>
      </c>
    </row>
    <row r="1032" spans="1:4" x14ac:dyDescent="0.2">
      <c r="A1032" s="12">
        <v>1032</v>
      </c>
      <c r="B1032" s="12" t="s">
        <v>1012</v>
      </c>
      <c r="C1032" s="12" t="s">
        <v>1141</v>
      </c>
      <c r="D1032" s="13">
        <v>41</v>
      </c>
    </row>
    <row r="1033" spans="1:4" x14ac:dyDescent="0.2">
      <c r="A1033" s="12">
        <v>1033</v>
      </c>
      <c r="B1033" s="12" t="s">
        <v>1013</v>
      </c>
      <c r="C1033" s="12" t="s">
        <v>1156</v>
      </c>
      <c r="D1033" s="13">
        <v>41</v>
      </c>
    </row>
    <row r="1034" spans="1:4" x14ac:dyDescent="0.2">
      <c r="A1034" s="12">
        <v>1031</v>
      </c>
      <c r="B1034" s="12" t="s">
        <v>1011</v>
      </c>
      <c r="C1034" s="12" t="s">
        <v>1138</v>
      </c>
      <c r="D1034" s="13">
        <v>41</v>
      </c>
    </row>
    <row r="1035" spans="1:4" x14ac:dyDescent="0.2">
      <c r="A1035" s="12">
        <v>1035</v>
      </c>
      <c r="B1035" s="12" t="s">
        <v>1017</v>
      </c>
      <c r="C1035" s="12" t="s">
        <v>1141</v>
      </c>
      <c r="D1035" s="13">
        <v>40</v>
      </c>
    </row>
    <row r="1036" spans="1:4" x14ac:dyDescent="0.2">
      <c r="A1036" s="12">
        <v>1037</v>
      </c>
      <c r="B1036" s="12" t="s">
        <v>1016</v>
      </c>
      <c r="C1036" s="12" t="s">
        <v>1156</v>
      </c>
      <c r="D1036" s="13">
        <v>40</v>
      </c>
    </row>
    <row r="1037" spans="1:4" x14ac:dyDescent="0.2">
      <c r="A1037" s="12">
        <v>1036</v>
      </c>
      <c r="B1037" s="12" t="s">
        <v>1014</v>
      </c>
      <c r="C1037" s="12" t="s">
        <v>1149</v>
      </c>
      <c r="D1037" s="13">
        <v>40</v>
      </c>
    </row>
    <row r="1038" spans="1:4" x14ac:dyDescent="0.2">
      <c r="A1038" s="12">
        <v>1034</v>
      </c>
      <c r="B1038" s="12" t="s">
        <v>1015</v>
      </c>
      <c r="C1038" s="12" t="s">
        <v>1138</v>
      </c>
      <c r="D1038" s="13">
        <v>40</v>
      </c>
    </row>
    <row r="1039" spans="1:4" x14ac:dyDescent="0.2">
      <c r="A1039" s="12">
        <v>1039</v>
      </c>
      <c r="B1039" s="12" t="s">
        <v>1020</v>
      </c>
      <c r="C1039" s="12" t="s">
        <v>1141</v>
      </c>
      <c r="D1039" s="13">
        <v>39</v>
      </c>
    </row>
    <row r="1040" spans="1:4" x14ac:dyDescent="0.2">
      <c r="A1040" s="12">
        <v>1040</v>
      </c>
      <c r="B1040" s="12" t="s">
        <v>1022</v>
      </c>
      <c r="C1040" s="12" t="s">
        <v>1150</v>
      </c>
      <c r="D1040" s="13">
        <v>39</v>
      </c>
    </row>
    <row r="1041" spans="1:6" x14ac:dyDescent="0.2">
      <c r="A1041" s="12">
        <v>1041</v>
      </c>
      <c r="B1041" s="12" t="s">
        <v>1018</v>
      </c>
      <c r="C1041" s="12" t="s">
        <v>1153</v>
      </c>
      <c r="D1041" s="13">
        <v>39</v>
      </c>
    </row>
    <row r="1042" spans="1:6" x14ac:dyDescent="0.2">
      <c r="A1042" s="12">
        <v>1042</v>
      </c>
      <c r="B1042" s="12" t="s">
        <v>1021</v>
      </c>
      <c r="C1042" s="12" t="s">
        <v>1156</v>
      </c>
      <c r="D1042" s="13">
        <v>39</v>
      </c>
    </row>
    <row r="1043" spans="1:6" x14ac:dyDescent="0.2">
      <c r="A1043" s="12">
        <v>1038</v>
      </c>
      <c r="B1043" s="12" t="s">
        <v>1019</v>
      </c>
      <c r="C1043" s="12" t="s">
        <v>1134</v>
      </c>
      <c r="D1043" s="13">
        <v>39</v>
      </c>
    </row>
    <row r="1044" spans="1:6" x14ac:dyDescent="0.2">
      <c r="A1044" s="12">
        <v>1044</v>
      </c>
      <c r="B1044" s="12" t="s">
        <v>1025</v>
      </c>
      <c r="C1044" s="12" t="s">
        <v>1150</v>
      </c>
      <c r="D1044" s="13">
        <v>38</v>
      </c>
    </row>
    <row r="1045" spans="1:6" x14ac:dyDescent="0.2">
      <c r="A1045" s="12">
        <v>1045</v>
      </c>
      <c r="B1045" s="12" t="s">
        <v>1024</v>
      </c>
      <c r="C1045" s="12" t="s">
        <v>1153</v>
      </c>
      <c r="D1045" s="13">
        <v>38</v>
      </c>
    </row>
    <row r="1046" spans="1:6" x14ac:dyDescent="0.2">
      <c r="A1046" s="12">
        <v>1043</v>
      </c>
      <c r="B1046" s="12" t="s">
        <v>1023</v>
      </c>
      <c r="C1046" s="12" t="s">
        <v>1132</v>
      </c>
      <c r="D1046" s="13">
        <v>38</v>
      </c>
    </row>
    <row r="1047" spans="1:6" x14ac:dyDescent="0.2">
      <c r="A1047" s="12">
        <v>1046</v>
      </c>
      <c r="B1047" s="12" t="s">
        <v>1026</v>
      </c>
      <c r="C1047" s="12" t="s">
        <v>1144</v>
      </c>
      <c r="D1047" s="13">
        <v>37</v>
      </c>
    </row>
    <row r="1048" spans="1:6" x14ac:dyDescent="0.2">
      <c r="A1048" s="12">
        <v>1047</v>
      </c>
      <c r="B1048" s="12" t="s">
        <v>1027</v>
      </c>
      <c r="C1048" s="12" t="s">
        <v>1160</v>
      </c>
      <c r="D1048" s="13">
        <v>37</v>
      </c>
    </row>
    <row r="1049" spans="1:6" x14ac:dyDescent="0.2">
      <c r="A1049" s="12">
        <v>1052</v>
      </c>
      <c r="B1049" s="12" t="s">
        <v>1029</v>
      </c>
      <c r="C1049" s="12" t="s">
        <v>1133</v>
      </c>
      <c r="D1049" s="13">
        <v>36</v>
      </c>
    </row>
    <row r="1050" spans="1:6" x14ac:dyDescent="0.2">
      <c r="A1050" s="12">
        <v>1049</v>
      </c>
      <c r="B1050" s="12" t="s">
        <v>1028</v>
      </c>
      <c r="C1050" s="12" t="s">
        <v>1141</v>
      </c>
      <c r="D1050" s="13">
        <v>36</v>
      </c>
    </row>
    <row r="1051" spans="1:6" x14ac:dyDescent="0.2">
      <c r="A1051" s="12">
        <v>1050</v>
      </c>
      <c r="B1051" s="12" t="s">
        <v>1031</v>
      </c>
      <c r="C1051" s="12" t="s">
        <v>1141</v>
      </c>
      <c r="D1051" s="13">
        <v>36</v>
      </c>
    </row>
    <row r="1052" spans="1:6" x14ac:dyDescent="0.2">
      <c r="A1052" s="12">
        <v>1051</v>
      </c>
      <c r="B1052" s="12" t="s">
        <v>1033</v>
      </c>
      <c r="C1052" s="12" t="s">
        <v>1141</v>
      </c>
      <c r="D1052" s="13">
        <v>36</v>
      </c>
    </row>
    <row r="1053" spans="1:6" x14ac:dyDescent="0.2">
      <c r="A1053" s="12">
        <v>1053</v>
      </c>
      <c r="B1053" s="12" t="s">
        <v>1036</v>
      </c>
      <c r="C1053" s="12" t="s">
        <v>1144</v>
      </c>
      <c r="D1053" s="13">
        <v>36</v>
      </c>
      <c r="F1053" s="12" t="s">
        <v>1131</v>
      </c>
    </row>
    <row r="1054" spans="1:6" x14ac:dyDescent="0.2">
      <c r="A1054" s="12">
        <v>1055</v>
      </c>
      <c r="B1054" s="12" t="s">
        <v>1034</v>
      </c>
      <c r="C1054" s="12" t="s">
        <v>1151</v>
      </c>
      <c r="D1054" s="13">
        <v>36</v>
      </c>
    </row>
    <row r="1055" spans="1:6" x14ac:dyDescent="0.2">
      <c r="A1055" s="12">
        <v>1054</v>
      </c>
      <c r="B1055" s="12" t="s">
        <v>1035</v>
      </c>
      <c r="C1055" s="12" t="s">
        <v>1145</v>
      </c>
      <c r="D1055" s="13">
        <v>36</v>
      </c>
    </row>
    <row r="1056" spans="1:6" x14ac:dyDescent="0.2">
      <c r="A1056" s="12">
        <v>1056</v>
      </c>
      <c r="B1056" s="12" t="s">
        <v>1032</v>
      </c>
      <c r="C1056" s="12" t="s">
        <v>1153</v>
      </c>
      <c r="D1056" s="13">
        <v>36</v>
      </c>
    </row>
    <row r="1057" spans="1:6" x14ac:dyDescent="0.2">
      <c r="A1057" s="12">
        <v>1048</v>
      </c>
      <c r="B1057" s="12" t="s">
        <v>1030</v>
      </c>
      <c r="C1057" s="12" t="s">
        <v>1138</v>
      </c>
      <c r="D1057" s="13">
        <v>36</v>
      </c>
    </row>
    <row r="1058" spans="1:6" x14ac:dyDescent="0.2">
      <c r="A1058" s="12">
        <v>1057</v>
      </c>
      <c r="B1058" s="12" t="s">
        <v>1037</v>
      </c>
      <c r="C1058" s="12" t="s">
        <v>1134</v>
      </c>
      <c r="D1058" s="13">
        <v>35</v>
      </c>
    </row>
    <row r="1059" spans="1:6" x14ac:dyDescent="0.2">
      <c r="A1059" s="12">
        <v>1058</v>
      </c>
      <c r="B1059" s="12" t="s">
        <v>1038</v>
      </c>
      <c r="C1059" s="12" t="s">
        <v>1139</v>
      </c>
      <c r="D1059" s="13">
        <v>34</v>
      </c>
    </row>
    <row r="1060" spans="1:6" x14ac:dyDescent="0.2">
      <c r="A1060" s="12">
        <v>1059</v>
      </c>
      <c r="B1060" s="12" t="s">
        <v>1040</v>
      </c>
      <c r="C1060" s="12" t="s">
        <v>1141</v>
      </c>
      <c r="D1060" s="13">
        <v>33</v>
      </c>
    </row>
    <row r="1061" spans="1:6" x14ac:dyDescent="0.2">
      <c r="A1061" s="12">
        <v>1060</v>
      </c>
      <c r="B1061" s="12" t="s">
        <v>1039</v>
      </c>
      <c r="C1061" s="12" t="s">
        <v>1158</v>
      </c>
      <c r="D1061" s="13">
        <v>33</v>
      </c>
      <c r="F1061" s="12" t="s">
        <v>1131</v>
      </c>
    </row>
    <row r="1062" spans="1:6" x14ac:dyDescent="0.2">
      <c r="A1062" s="12">
        <v>1061</v>
      </c>
      <c r="B1062" s="12" t="s">
        <v>1041</v>
      </c>
      <c r="C1062" s="12" t="s">
        <v>1160</v>
      </c>
      <c r="D1062" s="13">
        <v>33</v>
      </c>
    </row>
    <row r="1063" spans="1:6" x14ac:dyDescent="0.2">
      <c r="A1063" s="12">
        <v>1062</v>
      </c>
      <c r="B1063" s="12" t="s">
        <v>1046</v>
      </c>
      <c r="C1063" s="12" t="s">
        <v>1133</v>
      </c>
      <c r="D1063" s="13">
        <v>32</v>
      </c>
    </row>
    <row r="1064" spans="1:6" x14ac:dyDescent="0.2">
      <c r="A1064" s="12">
        <v>1065</v>
      </c>
      <c r="B1064" s="12" t="s">
        <v>1048</v>
      </c>
      <c r="C1064" s="12" t="s">
        <v>1151</v>
      </c>
      <c r="D1064" s="13">
        <v>32</v>
      </c>
    </row>
    <row r="1065" spans="1:6" x14ac:dyDescent="0.2">
      <c r="A1065" s="12">
        <v>1066</v>
      </c>
      <c r="B1065" s="12" t="s">
        <v>1044</v>
      </c>
      <c r="C1065" s="12" t="s">
        <v>1154</v>
      </c>
      <c r="D1065" s="13">
        <v>32</v>
      </c>
    </row>
    <row r="1066" spans="1:6" x14ac:dyDescent="0.2">
      <c r="A1066" s="12">
        <v>1067</v>
      </c>
      <c r="B1066" s="12" t="s">
        <v>1045</v>
      </c>
      <c r="C1066" s="12" t="s">
        <v>1155</v>
      </c>
      <c r="D1066" s="13">
        <v>32</v>
      </c>
    </row>
    <row r="1067" spans="1:6" x14ac:dyDescent="0.2">
      <c r="A1067" s="12">
        <v>1068</v>
      </c>
      <c r="B1067" s="12" t="s">
        <v>1043</v>
      </c>
      <c r="C1067" s="12" t="s">
        <v>1163</v>
      </c>
      <c r="D1067" s="13">
        <v>32</v>
      </c>
    </row>
    <row r="1068" spans="1:6" x14ac:dyDescent="0.2">
      <c r="A1068" s="12">
        <v>1069</v>
      </c>
      <c r="B1068" s="12" t="s">
        <v>1049</v>
      </c>
      <c r="C1068" s="12" t="s">
        <v>1160</v>
      </c>
      <c r="D1068" s="13">
        <v>32</v>
      </c>
    </row>
    <row r="1069" spans="1:6" x14ac:dyDescent="0.2">
      <c r="A1069" s="12">
        <v>1063</v>
      </c>
      <c r="B1069" s="12" t="s">
        <v>1042</v>
      </c>
      <c r="C1069" s="12" t="s">
        <v>1138</v>
      </c>
      <c r="D1069" s="13">
        <v>32</v>
      </c>
    </row>
    <row r="1070" spans="1:6" x14ac:dyDescent="0.2">
      <c r="A1070" s="12">
        <v>1064</v>
      </c>
      <c r="B1070" s="12" t="s">
        <v>1047</v>
      </c>
      <c r="C1070" s="12" t="s">
        <v>1132</v>
      </c>
      <c r="D1070" s="13">
        <v>32</v>
      </c>
    </row>
    <row r="1071" spans="1:6" x14ac:dyDescent="0.2">
      <c r="A1071" s="12">
        <v>1070</v>
      </c>
      <c r="B1071" s="12" t="s">
        <v>1050</v>
      </c>
      <c r="C1071" s="12" t="s">
        <v>1144</v>
      </c>
      <c r="D1071" s="13">
        <v>31</v>
      </c>
    </row>
    <row r="1072" spans="1:6" x14ac:dyDescent="0.2">
      <c r="A1072" s="12">
        <v>1072</v>
      </c>
      <c r="B1072" s="12" t="s">
        <v>1051</v>
      </c>
      <c r="C1072" s="12" t="s">
        <v>1158</v>
      </c>
      <c r="D1072" s="13">
        <v>30</v>
      </c>
    </row>
    <row r="1073" spans="1:6" x14ac:dyDescent="0.2">
      <c r="A1073" s="12">
        <v>1071</v>
      </c>
      <c r="B1073" s="12" t="s">
        <v>1052</v>
      </c>
      <c r="C1073" s="12" t="s">
        <v>1136</v>
      </c>
      <c r="D1073" s="13">
        <v>30</v>
      </c>
    </row>
    <row r="1074" spans="1:6" x14ac:dyDescent="0.2">
      <c r="A1074" s="12">
        <v>1074</v>
      </c>
      <c r="B1074" s="12" t="s">
        <v>1054</v>
      </c>
      <c r="C1074" s="12" t="s">
        <v>1138</v>
      </c>
      <c r="D1074" s="13">
        <v>29</v>
      </c>
    </row>
    <row r="1075" spans="1:6" x14ac:dyDescent="0.2">
      <c r="A1075" s="12">
        <v>1073</v>
      </c>
      <c r="B1075" s="12" t="s">
        <v>1053</v>
      </c>
      <c r="C1075" s="12" t="s">
        <v>1132</v>
      </c>
      <c r="D1075" s="13">
        <v>29</v>
      </c>
    </row>
    <row r="1076" spans="1:6" x14ac:dyDescent="0.2">
      <c r="A1076" s="12">
        <v>1075</v>
      </c>
      <c r="B1076" s="12" t="s">
        <v>1056</v>
      </c>
      <c r="C1076" s="12" t="s">
        <v>1142</v>
      </c>
      <c r="D1076" s="13">
        <v>28</v>
      </c>
    </row>
    <row r="1077" spans="1:6" x14ac:dyDescent="0.2">
      <c r="A1077" s="12">
        <v>1076</v>
      </c>
      <c r="B1077" s="12" t="s">
        <v>1055</v>
      </c>
      <c r="C1077" s="12" t="s">
        <v>1151</v>
      </c>
      <c r="D1077" s="13">
        <v>28</v>
      </c>
    </row>
    <row r="1078" spans="1:6" x14ac:dyDescent="0.2">
      <c r="A1078" s="12">
        <v>1077</v>
      </c>
      <c r="B1078" s="12" t="s">
        <v>1057</v>
      </c>
      <c r="C1078" s="12" t="s">
        <v>1159</v>
      </c>
      <c r="D1078" s="13">
        <v>28</v>
      </c>
    </row>
    <row r="1079" spans="1:6" x14ac:dyDescent="0.2">
      <c r="A1079" s="12">
        <v>1078</v>
      </c>
      <c r="B1079" s="12" t="s">
        <v>1058</v>
      </c>
      <c r="C1079" s="12" t="s">
        <v>1160</v>
      </c>
      <c r="D1079" s="13">
        <v>28</v>
      </c>
    </row>
    <row r="1080" spans="1:6" x14ac:dyDescent="0.2">
      <c r="A1080" s="12">
        <v>1080</v>
      </c>
      <c r="B1080" s="12" t="s">
        <v>1061</v>
      </c>
      <c r="C1080" s="12" t="s">
        <v>1163</v>
      </c>
      <c r="D1080" s="13">
        <v>27</v>
      </c>
      <c r="F1080" s="12" t="s">
        <v>1131</v>
      </c>
    </row>
    <row r="1081" spans="1:6" x14ac:dyDescent="0.2">
      <c r="A1081" s="12">
        <v>1081</v>
      </c>
      <c r="B1081" s="12" t="s">
        <v>1059</v>
      </c>
      <c r="C1081" s="12" t="s">
        <v>1160</v>
      </c>
      <c r="D1081" s="13">
        <v>27</v>
      </c>
    </row>
    <row r="1082" spans="1:6" x14ac:dyDescent="0.2">
      <c r="A1082" s="12">
        <v>1079</v>
      </c>
      <c r="B1082" s="12" t="s">
        <v>1060</v>
      </c>
      <c r="C1082" s="12" t="s">
        <v>1138</v>
      </c>
      <c r="D1082" s="13">
        <v>27</v>
      </c>
    </row>
    <row r="1083" spans="1:6" x14ac:dyDescent="0.2">
      <c r="A1083" s="12">
        <v>1082</v>
      </c>
      <c r="B1083" s="12" t="s">
        <v>1062</v>
      </c>
      <c r="C1083" s="12" t="s">
        <v>1153</v>
      </c>
      <c r="D1083" s="13">
        <v>26</v>
      </c>
    </row>
    <row r="1084" spans="1:6" x14ac:dyDescent="0.2">
      <c r="A1084" s="12">
        <v>1083</v>
      </c>
      <c r="B1084" s="12" t="s">
        <v>1063</v>
      </c>
      <c r="C1084" s="12" t="s">
        <v>1132</v>
      </c>
      <c r="D1084" s="13">
        <v>25</v>
      </c>
    </row>
    <row r="1085" spans="1:6" x14ac:dyDescent="0.2">
      <c r="A1085" s="12">
        <v>1084</v>
      </c>
      <c r="B1085" s="12" t="s">
        <v>1064</v>
      </c>
      <c r="C1085" s="12" t="s">
        <v>1151</v>
      </c>
      <c r="D1085" s="13">
        <v>24</v>
      </c>
    </row>
    <row r="1086" spans="1:6" x14ac:dyDescent="0.2">
      <c r="A1086" s="12">
        <v>1085</v>
      </c>
      <c r="B1086" s="12" t="s">
        <v>1065</v>
      </c>
      <c r="C1086" s="12" t="s">
        <v>1154</v>
      </c>
      <c r="D1086" s="13">
        <v>24</v>
      </c>
    </row>
    <row r="1087" spans="1:6" x14ac:dyDescent="0.2">
      <c r="A1087" s="12">
        <v>1086</v>
      </c>
      <c r="B1087" s="12" t="s">
        <v>1066</v>
      </c>
      <c r="C1087" s="12" t="s">
        <v>1156</v>
      </c>
      <c r="D1087" s="13">
        <v>24</v>
      </c>
    </row>
    <row r="1088" spans="1:6" x14ac:dyDescent="0.2">
      <c r="A1088" s="12">
        <v>1088</v>
      </c>
      <c r="B1088" s="12" t="s">
        <v>1067</v>
      </c>
      <c r="C1088" s="12" t="s">
        <v>1150</v>
      </c>
      <c r="D1088" s="13">
        <v>23</v>
      </c>
    </row>
    <row r="1089" spans="1:6" x14ac:dyDescent="0.2">
      <c r="A1089" s="12">
        <v>1087</v>
      </c>
      <c r="B1089" s="12" t="s">
        <v>1068</v>
      </c>
      <c r="C1089" s="12" t="s">
        <v>1140</v>
      </c>
      <c r="D1089" s="13">
        <v>23</v>
      </c>
    </row>
    <row r="1090" spans="1:6" x14ac:dyDescent="0.2">
      <c r="A1090" s="12">
        <v>1089</v>
      </c>
      <c r="B1090" s="12" t="s">
        <v>1070</v>
      </c>
      <c r="C1090" s="12" t="s">
        <v>1142</v>
      </c>
      <c r="D1090" s="13">
        <v>22</v>
      </c>
    </row>
    <row r="1091" spans="1:6" x14ac:dyDescent="0.2">
      <c r="A1091" s="12">
        <v>1090</v>
      </c>
      <c r="B1091" s="12" t="s">
        <v>1071</v>
      </c>
      <c r="C1091" s="12" t="s">
        <v>1151</v>
      </c>
      <c r="D1091" s="13">
        <v>22</v>
      </c>
    </row>
    <row r="1092" spans="1:6" x14ac:dyDescent="0.2">
      <c r="A1092" s="12">
        <v>1092</v>
      </c>
      <c r="B1092" s="12" t="s">
        <v>1072</v>
      </c>
      <c r="C1092" s="12" t="s">
        <v>1163</v>
      </c>
      <c r="D1092" s="13">
        <v>22</v>
      </c>
    </row>
    <row r="1093" spans="1:6" x14ac:dyDescent="0.2">
      <c r="A1093" s="12">
        <v>1091</v>
      </c>
      <c r="B1093" s="12" t="s">
        <v>1069</v>
      </c>
      <c r="C1093" s="12" t="s">
        <v>1138</v>
      </c>
      <c r="D1093" s="13">
        <v>22</v>
      </c>
    </row>
    <row r="1094" spans="1:6" x14ac:dyDescent="0.2">
      <c r="A1094" s="12">
        <v>1094</v>
      </c>
      <c r="B1094" s="12" t="s">
        <v>1074</v>
      </c>
      <c r="C1094" s="12" t="s">
        <v>1146</v>
      </c>
      <c r="D1094" s="13">
        <v>21</v>
      </c>
      <c r="F1094" s="12" t="s">
        <v>1131</v>
      </c>
    </row>
    <row r="1095" spans="1:6" x14ac:dyDescent="0.2">
      <c r="A1095" s="12">
        <v>1093</v>
      </c>
      <c r="B1095" s="12" t="s">
        <v>1073</v>
      </c>
      <c r="C1095" s="12" t="s">
        <v>1135</v>
      </c>
      <c r="D1095" s="13">
        <v>21</v>
      </c>
    </row>
    <row r="1096" spans="1:6" x14ac:dyDescent="0.2">
      <c r="A1096" s="12">
        <v>1095</v>
      </c>
      <c r="B1096" s="12" t="s">
        <v>1075</v>
      </c>
      <c r="C1096" s="12" t="s">
        <v>1150</v>
      </c>
      <c r="D1096" s="13">
        <v>21</v>
      </c>
    </row>
    <row r="1097" spans="1:6" x14ac:dyDescent="0.2">
      <c r="A1097" s="12">
        <v>1097</v>
      </c>
      <c r="B1097" s="12" t="s">
        <v>1078</v>
      </c>
      <c r="C1097" s="12" t="s">
        <v>1147</v>
      </c>
      <c r="D1097" s="13">
        <v>20</v>
      </c>
    </row>
    <row r="1098" spans="1:6" x14ac:dyDescent="0.2">
      <c r="A1098" s="12">
        <v>1098</v>
      </c>
      <c r="B1098" s="12" t="s">
        <v>1076</v>
      </c>
      <c r="C1098" s="12" t="s">
        <v>1150</v>
      </c>
      <c r="D1098" s="13">
        <v>20</v>
      </c>
      <c r="F1098" s="12" t="s">
        <v>1131</v>
      </c>
    </row>
    <row r="1099" spans="1:6" x14ac:dyDescent="0.2">
      <c r="A1099" s="12">
        <v>1099</v>
      </c>
      <c r="B1099" s="12" t="s">
        <v>1079</v>
      </c>
      <c r="C1099" s="12" t="s">
        <v>1151</v>
      </c>
      <c r="D1099" s="13">
        <v>20</v>
      </c>
    </row>
    <row r="1100" spans="1:6" x14ac:dyDescent="0.2">
      <c r="A1100" s="12">
        <v>1096</v>
      </c>
      <c r="B1100" s="12" t="s">
        <v>1077</v>
      </c>
      <c r="C1100" s="12" t="s">
        <v>1134</v>
      </c>
      <c r="D1100" s="13">
        <v>20</v>
      </c>
    </row>
    <row r="1101" spans="1:6" x14ac:dyDescent="0.2">
      <c r="A1101" s="12">
        <v>1101</v>
      </c>
      <c r="B1101" s="12" t="s">
        <v>1081</v>
      </c>
      <c r="C1101" s="12" t="s">
        <v>1151</v>
      </c>
      <c r="D1101" s="13">
        <v>18</v>
      </c>
    </row>
    <row r="1102" spans="1:6" x14ac:dyDescent="0.2">
      <c r="A1102" s="12">
        <v>1102</v>
      </c>
      <c r="B1102" s="14" t="s">
        <v>1082</v>
      </c>
      <c r="C1102" s="12" t="s">
        <v>1138</v>
      </c>
      <c r="D1102" s="13">
        <v>18</v>
      </c>
    </row>
    <row r="1103" spans="1:6" x14ac:dyDescent="0.2">
      <c r="A1103" s="12">
        <v>1100</v>
      </c>
      <c r="B1103" s="12" t="s">
        <v>1080</v>
      </c>
      <c r="C1103" s="12" t="s">
        <v>1132</v>
      </c>
      <c r="D1103" s="13">
        <v>18</v>
      </c>
    </row>
    <row r="1104" spans="1:6" x14ac:dyDescent="0.2">
      <c r="A1104" s="12">
        <v>1103</v>
      </c>
      <c r="B1104" s="15" t="s">
        <v>1084</v>
      </c>
      <c r="C1104" s="12" t="s">
        <v>1133</v>
      </c>
      <c r="D1104" s="13">
        <v>17</v>
      </c>
    </row>
    <row r="1105" spans="1:6" x14ac:dyDescent="0.2">
      <c r="A1105" s="12">
        <v>1104</v>
      </c>
      <c r="B1105" s="12" t="s">
        <v>1086</v>
      </c>
      <c r="C1105" s="12" t="s">
        <v>1153</v>
      </c>
      <c r="D1105" s="13">
        <v>17</v>
      </c>
    </row>
    <row r="1106" spans="1:6" x14ac:dyDescent="0.2">
      <c r="A1106" s="12">
        <v>1105</v>
      </c>
      <c r="B1106" s="12" t="s">
        <v>1083</v>
      </c>
      <c r="C1106" s="12" t="s">
        <v>1156</v>
      </c>
      <c r="D1106" s="13">
        <v>17</v>
      </c>
    </row>
    <row r="1107" spans="1:6" x14ac:dyDescent="0.2">
      <c r="A1107" s="12">
        <v>1106</v>
      </c>
      <c r="B1107" s="14" t="s">
        <v>1085</v>
      </c>
      <c r="C1107" s="12" t="s">
        <v>1163</v>
      </c>
      <c r="D1107" s="13">
        <v>17</v>
      </c>
    </row>
    <row r="1108" spans="1:6" x14ac:dyDescent="0.2">
      <c r="A1108" s="12">
        <v>1108</v>
      </c>
      <c r="B1108" s="12" t="s">
        <v>1087</v>
      </c>
      <c r="C1108" s="12" t="s">
        <v>1146</v>
      </c>
      <c r="D1108" s="13">
        <v>16</v>
      </c>
      <c r="F1108" s="12" t="s">
        <v>1131</v>
      </c>
    </row>
    <row r="1109" spans="1:6" x14ac:dyDescent="0.2">
      <c r="A1109" s="12">
        <v>1107</v>
      </c>
      <c r="B1109" s="12" t="s">
        <v>1088</v>
      </c>
      <c r="C1109" s="12" t="s">
        <v>1140</v>
      </c>
      <c r="D1109" s="13">
        <v>16</v>
      </c>
    </row>
    <row r="1110" spans="1:6" x14ac:dyDescent="0.2">
      <c r="A1110" s="12">
        <v>1109</v>
      </c>
      <c r="B1110" s="12" t="s">
        <v>1091</v>
      </c>
      <c r="C1110" s="12" t="s">
        <v>1144</v>
      </c>
      <c r="D1110" s="13">
        <v>15</v>
      </c>
    </row>
    <row r="1111" spans="1:6" x14ac:dyDescent="0.2">
      <c r="A1111" s="12">
        <v>1110</v>
      </c>
      <c r="B1111" s="12" t="s">
        <v>1090</v>
      </c>
      <c r="C1111" s="12" t="s">
        <v>1146</v>
      </c>
      <c r="D1111" s="13">
        <v>15</v>
      </c>
      <c r="F1111" s="12" t="s">
        <v>1131</v>
      </c>
    </row>
    <row r="1112" spans="1:6" x14ac:dyDescent="0.2">
      <c r="A1112" s="12">
        <v>1111</v>
      </c>
      <c r="B1112" s="12" t="s">
        <v>1089</v>
      </c>
      <c r="C1112" s="12" t="s">
        <v>1150</v>
      </c>
      <c r="D1112" s="13">
        <v>15</v>
      </c>
    </row>
    <row r="1113" spans="1:6" x14ac:dyDescent="0.2">
      <c r="A1113" s="12">
        <v>1112</v>
      </c>
      <c r="B1113" s="12" t="s">
        <v>1092</v>
      </c>
      <c r="C1113" s="12" t="s">
        <v>1140</v>
      </c>
      <c r="D1113" s="13">
        <v>14</v>
      </c>
    </row>
    <row r="1114" spans="1:6" x14ac:dyDescent="0.2">
      <c r="A1114" s="12">
        <v>1114</v>
      </c>
      <c r="B1114" s="12" t="s">
        <v>1093</v>
      </c>
      <c r="C1114" s="12" t="s">
        <v>1150</v>
      </c>
      <c r="D1114" s="13">
        <v>13</v>
      </c>
    </row>
    <row r="1115" spans="1:6" x14ac:dyDescent="0.2">
      <c r="A1115" s="12">
        <v>1115</v>
      </c>
      <c r="B1115" s="12" t="s">
        <v>1094</v>
      </c>
      <c r="C1115" s="12" t="s">
        <v>1151</v>
      </c>
      <c r="D1115" s="13">
        <v>13</v>
      </c>
    </row>
    <row r="1116" spans="1:6" x14ac:dyDescent="0.2">
      <c r="A1116" s="12">
        <v>1116</v>
      </c>
      <c r="B1116" s="12" t="s">
        <v>1095</v>
      </c>
      <c r="C1116" s="12" t="s">
        <v>1160</v>
      </c>
      <c r="D1116" s="13">
        <v>13</v>
      </c>
    </row>
    <row r="1117" spans="1:6" x14ac:dyDescent="0.2">
      <c r="A1117" s="12">
        <v>1113</v>
      </c>
      <c r="B1117" s="12" t="s">
        <v>1096</v>
      </c>
      <c r="C1117" s="12" t="s">
        <v>1132</v>
      </c>
      <c r="D1117" s="13">
        <v>13</v>
      </c>
    </row>
    <row r="1118" spans="1:6" x14ac:dyDescent="0.2">
      <c r="A1118" s="12">
        <v>1117</v>
      </c>
      <c r="B1118" s="12" t="s">
        <v>1098</v>
      </c>
      <c r="C1118" s="12" t="s">
        <v>1143</v>
      </c>
      <c r="D1118" s="13">
        <v>12</v>
      </c>
    </row>
    <row r="1119" spans="1:6" x14ac:dyDescent="0.2">
      <c r="A1119" s="12">
        <v>1118</v>
      </c>
      <c r="B1119" s="12" t="s">
        <v>1099</v>
      </c>
      <c r="C1119" s="12" t="s">
        <v>1144</v>
      </c>
      <c r="D1119" s="13">
        <v>12</v>
      </c>
    </row>
    <row r="1120" spans="1:6" x14ac:dyDescent="0.2">
      <c r="A1120" s="12">
        <v>1119</v>
      </c>
      <c r="B1120" s="12" t="s">
        <v>1100</v>
      </c>
      <c r="C1120" s="12" t="s">
        <v>1144</v>
      </c>
      <c r="D1120" s="13">
        <v>12</v>
      </c>
    </row>
    <row r="1121" spans="1:4" x14ac:dyDescent="0.2">
      <c r="A1121" s="12">
        <v>1120</v>
      </c>
      <c r="B1121" s="12" t="s">
        <v>1097</v>
      </c>
      <c r="C1121" s="12" t="s">
        <v>1163</v>
      </c>
      <c r="D1121" s="13">
        <v>12</v>
      </c>
    </row>
    <row r="1122" spans="1:4" x14ac:dyDescent="0.2">
      <c r="A1122" s="12">
        <v>1121</v>
      </c>
      <c r="B1122" s="12" t="s">
        <v>1102</v>
      </c>
      <c r="C1122" s="12" t="s">
        <v>1141</v>
      </c>
      <c r="D1122" s="13">
        <v>11</v>
      </c>
    </row>
    <row r="1123" spans="1:4" x14ac:dyDescent="0.2">
      <c r="A1123" s="12">
        <v>1122</v>
      </c>
      <c r="B1123" s="12" t="s">
        <v>1103</v>
      </c>
      <c r="C1123" s="12" t="s">
        <v>1159</v>
      </c>
      <c r="D1123" s="13">
        <v>11</v>
      </c>
    </row>
    <row r="1124" spans="1:4" x14ac:dyDescent="0.2">
      <c r="A1124" s="12">
        <v>1123</v>
      </c>
      <c r="B1124" s="12" t="s">
        <v>1105</v>
      </c>
      <c r="C1124" s="12" t="s">
        <v>1159</v>
      </c>
      <c r="D1124" s="13">
        <v>11</v>
      </c>
    </row>
    <row r="1125" spans="1:4" x14ac:dyDescent="0.2">
      <c r="A1125" s="12">
        <v>1124</v>
      </c>
      <c r="B1125" s="12" t="s">
        <v>1101</v>
      </c>
      <c r="C1125" s="12" t="s">
        <v>1160</v>
      </c>
      <c r="D1125" s="13">
        <v>11</v>
      </c>
    </row>
    <row r="1126" spans="1:4" x14ac:dyDescent="0.2">
      <c r="A1126" s="12">
        <v>1125</v>
      </c>
      <c r="B1126" s="12" t="s">
        <v>1104</v>
      </c>
      <c r="C1126" s="12" t="s">
        <v>1160</v>
      </c>
      <c r="D1126" s="13">
        <v>11</v>
      </c>
    </row>
    <row r="1127" spans="1:4" x14ac:dyDescent="0.2">
      <c r="A1127" s="12">
        <v>1126</v>
      </c>
      <c r="B1127" s="12" t="s">
        <v>1106</v>
      </c>
      <c r="C1127" s="12" t="s">
        <v>1143</v>
      </c>
      <c r="D1127" s="13">
        <v>10</v>
      </c>
    </row>
    <row r="1128" spans="1:4" x14ac:dyDescent="0.2">
      <c r="A1128" s="12">
        <v>1127</v>
      </c>
      <c r="B1128" s="12" t="s">
        <v>1107</v>
      </c>
      <c r="C1128" s="12" t="s">
        <v>1144</v>
      </c>
      <c r="D1128" s="13">
        <v>9</v>
      </c>
    </row>
    <row r="1129" spans="1:4" x14ac:dyDescent="0.2">
      <c r="A1129" s="12">
        <v>1128</v>
      </c>
      <c r="B1129" s="12" t="s">
        <v>1108</v>
      </c>
      <c r="C1129" s="12" t="s">
        <v>1156</v>
      </c>
      <c r="D1129" s="13">
        <v>9</v>
      </c>
    </row>
    <row r="1130" spans="1:4" x14ac:dyDescent="0.2">
      <c r="A1130" s="12">
        <v>1131</v>
      </c>
      <c r="B1130" s="12" t="s">
        <v>1110</v>
      </c>
      <c r="C1130" s="12" t="s">
        <v>1136</v>
      </c>
      <c r="D1130" s="13">
        <v>8</v>
      </c>
    </row>
    <row r="1131" spans="1:4" x14ac:dyDescent="0.2">
      <c r="A1131" s="12">
        <v>1130</v>
      </c>
      <c r="B1131" s="12" t="s">
        <v>1111</v>
      </c>
      <c r="C1131" s="12" t="s">
        <v>1153</v>
      </c>
      <c r="D1131" s="13">
        <v>8</v>
      </c>
    </row>
    <row r="1132" spans="1:4" x14ac:dyDescent="0.2">
      <c r="A1132" s="12">
        <v>1129</v>
      </c>
      <c r="B1132" s="12" t="s">
        <v>1109</v>
      </c>
      <c r="C1132" s="12" t="s">
        <v>1137</v>
      </c>
      <c r="D1132" s="13">
        <v>8</v>
      </c>
    </row>
    <row r="1133" spans="1:4" x14ac:dyDescent="0.2">
      <c r="A1133" s="12">
        <v>1132</v>
      </c>
      <c r="B1133" s="12" t="s">
        <v>1112</v>
      </c>
      <c r="C1133" s="12" t="s">
        <v>1150</v>
      </c>
      <c r="D1133" s="13">
        <v>7</v>
      </c>
    </row>
    <row r="1134" spans="1:4" x14ac:dyDescent="0.2">
      <c r="A1134" s="12">
        <v>1133</v>
      </c>
      <c r="B1134" s="12" t="s">
        <v>1113</v>
      </c>
      <c r="C1134" s="12" t="s">
        <v>1151</v>
      </c>
      <c r="D1134" s="13">
        <v>6</v>
      </c>
    </row>
    <row r="1135" spans="1:4" x14ac:dyDescent="0.2">
      <c r="A1135" s="12">
        <v>1134</v>
      </c>
      <c r="B1135" s="12" t="s">
        <v>1115</v>
      </c>
      <c r="C1135" s="12" t="s">
        <v>1156</v>
      </c>
      <c r="D1135" s="13">
        <v>5</v>
      </c>
    </row>
    <row r="1136" spans="1:4" x14ac:dyDescent="0.2">
      <c r="A1136" s="12">
        <v>1135</v>
      </c>
      <c r="B1136" s="12" t="s">
        <v>1116</v>
      </c>
      <c r="C1136" s="12" t="s">
        <v>1156</v>
      </c>
      <c r="D1136" s="13">
        <v>5</v>
      </c>
    </row>
    <row r="1137" spans="1:4" x14ac:dyDescent="0.2">
      <c r="A1137" s="12">
        <v>1136</v>
      </c>
      <c r="B1137" s="12" t="s">
        <v>1114</v>
      </c>
      <c r="C1137" s="12" t="s">
        <v>1160</v>
      </c>
      <c r="D1137" s="13">
        <v>5</v>
      </c>
    </row>
    <row r="1138" spans="1:4" x14ac:dyDescent="0.2">
      <c r="A1138" s="12">
        <v>1137</v>
      </c>
      <c r="B1138" s="12" t="s">
        <v>1117</v>
      </c>
      <c r="C1138" s="12" t="s">
        <v>1159</v>
      </c>
      <c r="D1138" s="13">
        <v>4</v>
      </c>
    </row>
    <row r="1139" spans="1:4" x14ac:dyDescent="0.2">
      <c r="A1139" s="12">
        <v>1139</v>
      </c>
      <c r="B1139" s="12" t="s">
        <v>1119</v>
      </c>
      <c r="C1139" s="12" t="s">
        <v>1133</v>
      </c>
      <c r="D1139" s="13">
        <v>3</v>
      </c>
    </row>
    <row r="1140" spans="1:4" x14ac:dyDescent="0.2">
      <c r="A1140" s="12">
        <v>1138</v>
      </c>
      <c r="B1140" s="12" t="s">
        <v>1118</v>
      </c>
      <c r="C1140" s="12" t="s">
        <v>1141</v>
      </c>
      <c r="D1140" s="13">
        <v>3</v>
      </c>
    </row>
    <row r="1141" spans="1:4" x14ac:dyDescent="0.2">
      <c r="A1141" s="12">
        <v>1140</v>
      </c>
      <c r="B1141" s="12" t="s">
        <v>1120</v>
      </c>
      <c r="C1141" s="12" t="s">
        <v>1150</v>
      </c>
      <c r="D1141" s="13">
        <v>3</v>
      </c>
    </row>
    <row r="1142" spans="1:4" x14ac:dyDescent="0.2">
      <c r="A1142" s="12">
        <v>1141</v>
      </c>
      <c r="B1142" s="12" t="s">
        <v>1122</v>
      </c>
      <c r="C1142" s="12" t="s">
        <v>1143</v>
      </c>
      <c r="D1142" s="13">
        <v>2</v>
      </c>
    </row>
    <row r="1143" spans="1:4" x14ac:dyDescent="0.2">
      <c r="A1143" s="12">
        <v>1142</v>
      </c>
      <c r="B1143" s="12" t="s">
        <v>1121</v>
      </c>
      <c r="C1143" s="12" t="s">
        <v>1150</v>
      </c>
      <c r="D1143" s="13">
        <v>2</v>
      </c>
    </row>
    <row r="1144" spans="1:4" x14ac:dyDescent="0.2">
      <c r="A1144" s="12">
        <v>1143</v>
      </c>
      <c r="B1144" s="12" t="s">
        <v>1125</v>
      </c>
      <c r="C1144" s="12" t="s">
        <v>1139</v>
      </c>
      <c r="D1144" s="13">
        <v>1</v>
      </c>
    </row>
    <row r="1145" spans="1:4" x14ac:dyDescent="0.2">
      <c r="A1145" s="12">
        <v>1144</v>
      </c>
      <c r="B1145" s="12" t="s">
        <v>1126</v>
      </c>
      <c r="C1145" s="12" t="s">
        <v>1151</v>
      </c>
      <c r="D1145" s="13">
        <v>1</v>
      </c>
    </row>
    <row r="1146" spans="1:4" x14ac:dyDescent="0.2">
      <c r="A1146" s="12">
        <v>1145</v>
      </c>
      <c r="B1146" s="12" t="s">
        <v>1124</v>
      </c>
      <c r="C1146" s="12" t="s">
        <v>1159</v>
      </c>
      <c r="D1146" s="13">
        <v>1</v>
      </c>
    </row>
    <row r="1147" spans="1:4" x14ac:dyDescent="0.2">
      <c r="A1147" s="12">
        <v>1146</v>
      </c>
      <c r="B1147" s="12" t="s">
        <v>1123</v>
      </c>
      <c r="C1147" s="12" t="s">
        <v>1163</v>
      </c>
      <c r="D1147" s="13">
        <v>1</v>
      </c>
    </row>
    <row r="1148" spans="1:4" x14ac:dyDescent="0.2">
      <c r="A1148" s="12">
        <v>1147</v>
      </c>
      <c r="B1148" s="12" t="s">
        <v>1129</v>
      </c>
      <c r="C1148" s="12" t="s">
        <v>1133</v>
      </c>
      <c r="D1148" s="13">
        <v>0</v>
      </c>
    </row>
    <row r="1149" spans="1:4" x14ac:dyDescent="0.2">
      <c r="A1149" s="12">
        <v>1148</v>
      </c>
      <c r="B1149" s="12" t="s">
        <v>1127</v>
      </c>
      <c r="C1149" s="12" t="s">
        <v>1151</v>
      </c>
      <c r="D1149" s="13">
        <v>0</v>
      </c>
    </row>
    <row r="1150" spans="1:4" x14ac:dyDescent="0.2">
      <c r="A1150" s="12">
        <v>1149</v>
      </c>
      <c r="B1150" s="12" t="s">
        <v>1130</v>
      </c>
      <c r="C1150" s="12" t="s">
        <v>1151</v>
      </c>
      <c r="D1150" s="13">
        <v>0</v>
      </c>
    </row>
    <row r="1151" spans="1:4" x14ac:dyDescent="0.2">
      <c r="A1151" s="12">
        <v>1150</v>
      </c>
      <c r="B1151" s="12" t="s">
        <v>1128</v>
      </c>
      <c r="C1151" s="12" t="s">
        <v>1159</v>
      </c>
      <c r="D1151" s="13">
        <v>0</v>
      </c>
    </row>
    <row r="1153" spans="2:4" s="7" customFormat="1" x14ac:dyDescent="0.2">
      <c r="B1153" s="7" t="s">
        <v>1171</v>
      </c>
      <c r="D1153" s="8">
        <f>SUM(D2:D1151)</f>
        <v>733466</v>
      </c>
    </row>
  </sheetData>
  <autoFilter ref="A1:I1151" xr:uid="{E50A3DA0-3343-7246-AD7C-D892C6C403B4}"/>
  <sortState xmlns:xlrd2="http://schemas.microsoft.com/office/spreadsheetml/2017/richdata2" ref="A2:G1151">
    <sortCondition ref="E2:E1151"/>
    <sortCondition descending="1" ref="D2:D115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F77171-969C-F448-996C-71A3D33EE744}">
  <dimension ref="A1:K32"/>
  <sheetViews>
    <sheetView workbookViewId="0">
      <selection activeCell="J20" sqref="J20"/>
    </sheetView>
  </sheetViews>
  <sheetFormatPr baseColWidth="10" defaultRowHeight="16" x14ac:dyDescent="0.2"/>
  <cols>
    <col min="1" max="1" width="32" customWidth="1"/>
    <col min="2" max="2" width="13" style="4" bestFit="1" customWidth="1"/>
    <col min="3" max="3" width="11.5" bestFit="1" customWidth="1"/>
    <col min="6" max="6" width="29.83203125" bestFit="1" customWidth="1"/>
    <col min="7" max="7" width="13" style="4" bestFit="1" customWidth="1"/>
  </cols>
  <sheetData>
    <row r="1" spans="1:11" x14ac:dyDescent="0.2">
      <c r="A1" t="s">
        <v>75</v>
      </c>
      <c r="C1" t="s">
        <v>0</v>
      </c>
      <c r="D1" t="s">
        <v>1</v>
      </c>
    </row>
    <row r="2" spans="1:11" ht="17" thickBot="1" x14ac:dyDescent="0.25">
      <c r="A2" s="2" t="s">
        <v>1182</v>
      </c>
    </row>
    <row r="3" spans="1:11" ht="17" thickBot="1" x14ac:dyDescent="0.25">
      <c r="A3" s="45" t="s">
        <v>65</v>
      </c>
      <c r="B3" s="46">
        <v>83465</v>
      </c>
      <c r="C3" s="47">
        <v>8.8599999999999998E-2</v>
      </c>
      <c r="H3" t="s">
        <v>1205</v>
      </c>
    </row>
    <row r="4" spans="1:11" x14ac:dyDescent="0.2">
      <c r="A4" s="34" t="s">
        <v>66</v>
      </c>
      <c r="B4" s="25">
        <v>66682</v>
      </c>
      <c r="C4" s="48">
        <v>7.0800000000000002E-2</v>
      </c>
      <c r="F4" s="55" t="s">
        <v>1183</v>
      </c>
      <c r="G4" s="31">
        <f>B15</f>
        <v>733466</v>
      </c>
      <c r="H4" s="56">
        <f>G4/$G$9</f>
        <v>0.54335322634174099</v>
      </c>
    </row>
    <row r="5" spans="1:11" x14ac:dyDescent="0.2">
      <c r="A5" s="34" t="s">
        <v>67</v>
      </c>
      <c r="B5" s="25">
        <v>792320</v>
      </c>
      <c r="C5" s="48">
        <v>0.8407</v>
      </c>
      <c r="F5" s="39" t="s">
        <v>1184</v>
      </c>
      <c r="G5" s="13">
        <f>B16</f>
        <v>58854</v>
      </c>
      <c r="H5" s="57">
        <f t="shared" ref="H5:H9" si="0">G5/$G$9</f>
        <v>4.359917267210317E-2</v>
      </c>
      <c r="J5" s="24">
        <f>G5/G4</f>
        <v>8.024093823026561E-2</v>
      </c>
      <c r="K5" t="s">
        <v>1200</v>
      </c>
    </row>
    <row r="6" spans="1:11" ht="17" thickBot="1" x14ac:dyDescent="0.25">
      <c r="A6" s="49" t="s">
        <v>1174</v>
      </c>
      <c r="B6" s="50">
        <f>SUM(B3:B5)</f>
        <v>942467</v>
      </c>
      <c r="C6" s="51">
        <f>SUM(C3:C5)</f>
        <v>1.0001</v>
      </c>
      <c r="F6" s="39" t="s">
        <v>1185</v>
      </c>
      <c r="G6" s="13">
        <f>B3</f>
        <v>83465</v>
      </c>
      <c r="H6" s="65">
        <f>G6/$G$9</f>
        <v>6.1831055613502751E-2</v>
      </c>
    </row>
    <row r="7" spans="1:11" x14ac:dyDescent="0.2">
      <c r="F7" s="39" t="s">
        <v>1186</v>
      </c>
      <c r="G7" s="13">
        <f>B4</f>
        <v>66682</v>
      </c>
      <c r="H7" s="57">
        <f t="shared" si="0"/>
        <v>4.9398172292812438E-2</v>
      </c>
    </row>
    <row r="8" spans="1:11" ht="17" thickBot="1" x14ac:dyDescent="0.25">
      <c r="A8" s="2" t="s">
        <v>68</v>
      </c>
      <c r="F8" s="66" t="s">
        <v>1187</v>
      </c>
      <c r="G8" s="67">
        <f>B11</f>
        <v>407421</v>
      </c>
      <c r="H8" s="68">
        <f t="shared" si="0"/>
        <v>0.30181837307984072</v>
      </c>
    </row>
    <row r="9" spans="1:11" ht="17" thickBot="1" x14ac:dyDescent="0.25">
      <c r="A9" s="2" t="s">
        <v>69</v>
      </c>
      <c r="F9" s="69" t="s">
        <v>1203</v>
      </c>
      <c r="G9" s="70">
        <f>SUM(G4:G8)</f>
        <v>1349888</v>
      </c>
      <c r="H9" s="71">
        <f t="shared" si="0"/>
        <v>1</v>
      </c>
    </row>
    <row r="10" spans="1:11" x14ac:dyDescent="0.2">
      <c r="A10" s="45" t="s">
        <v>71</v>
      </c>
      <c r="B10" s="46">
        <v>942467</v>
      </c>
      <c r="C10" s="52">
        <v>0.69820000000000004</v>
      </c>
    </row>
    <row r="11" spans="1:11" ht="17" thickBot="1" x14ac:dyDescent="0.25">
      <c r="A11" s="34" t="s">
        <v>70</v>
      </c>
      <c r="B11" s="25">
        <v>407421</v>
      </c>
      <c r="C11" s="36">
        <v>0.30180000000000001</v>
      </c>
    </row>
    <row r="12" spans="1:11" ht="17" thickBot="1" x14ac:dyDescent="0.25">
      <c r="A12" s="53" t="s">
        <v>1173</v>
      </c>
      <c r="B12" s="41">
        <f>SUM(B10:B11)</f>
        <v>1349888</v>
      </c>
      <c r="C12" s="54">
        <f>SUM(C10:C11)</f>
        <v>1</v>
      </c>
      <c r="F12" s="72" t="s">
        <v>1201</v>
      </c>
      <c r="G12" s="31"/>
      <c r="H12" s="33"/>
    </row>
    <row r="13" spans="1:11" ht="17" thickBot="1" x14ac:dyDescent="0.25">
      <c r="F13" s="39" t="s">
        <v>1188</v>
      </c>
      <c r="G13" s="13">
        <f>'Votos Nominais'!H19</f>
        <v>126696</v>
      </c>
      <c r="H13" s="57">
        <f t="shared" ref="H13:H15" si="1">G13/$G$9</f>
        <v>9.3856675516783616E-2</v>
      </c>
    </row>
    <row r="14" spans="1:11" x14ac:dyDescent="0.2">
      <c r="A14" s="55" t="str">
        <f>A5</f>
        <v>VÁLIDOS</v>
      </c>
      <c r="B14" s="31">
        <f>B5</f>
        <v>792320</v>
      </c>
      <c r="C14" s="56">
        <f>B14/B12</f>
        <v>0.58695239901384411</v>
      </c>
      <c r="F14" s="39" t="s">
        <v>1189</v>
      </c>
      <c r="G14" s="13">
        <f>'Votos Nominais'!H39</f>
        <v>79002</v>
      </c>
      <c r="H14" s="57">
        <f t="shared" si="1"/>
        <v>5.852485539541058E-2</v>
      </c>
      <c r="I14" s="58">
        <f>H14+H13</f>
        <v>0.1523815309121942</v>
      </c>
    </row>
    <row r="15" spans="1:11" ht="17" thickBot="1" x14ac:dyDescent="0.25">
      <c r="A15" s="39" t="str">
        <f>'Votos Nominais'!B1153</f>
        <v>TOTAL VOTOS NOMINAIS</v>
      </c>
      <c r="B15" s="13">
        <f>'Votos Nominais'!D1153</f>
        <v>733466</v>
      </c>
      <c r="C15" s="57">
        <f>B15/B12</f>
        <v>0.54335322634174099</v>
      </c>
      <c r="F15" s="66" t="s">
        <v>1190</v>
      </c>
      <c r="G15" s="67">
        <f>G4-G13-G14</f>
        <v>527768</v>
      </c>
      <c r="H15" s="68">
        <f t="shared" si="1"/>
        <v>0.39097169542954674</v>
      </c>
    </row>
    <row r="16" spans="1:11" ht="17" thickBot="1" x14ac:dyDescent="0.25">
      <c r="A16" s="40" t="s">
        <v>1172</v>
      </c>
      <c r="B16" s="41">
        <f>B14-B15</f>
        <v>58854</v>
      </c>
      <c r="C16" s="54">
        <f>B16/B12</f>
        <v>4.359917267210317E-2</v>
      </c>
      <c r="F16" s="73" t="s">
        <v>1204</v>
      </c>
      <c r="G16" s="74">
        <f>SUM(G13:G15)</f>
        <v>733466</v>
      </c>
      <c r="H16" s="75">
        <f>SUM(H13:H15)</f>
        <v>0.54335322634174088</v>
      </c>
    </row>
    <row r="17" spans="1:10" x14ac:dyDescent="0.2">
      <c r="J17" s="58"/>
    </row>
    <row r="20" spans="1:10" x14ac:dyDescent="0.2">
      <c r="F20" t="s">
        <v>1191</v>
      </c>
      <c r="G20" s="4">
        <f>G9-G13-G14</f>
        <v>1144190</v>
      </c>
      <c r="H20" s="24">
        <f>G20/$G$9</f>
        <v>0.8476184690878058</v>
      </c>
      <c r="I20" s="3">
        <f>H20/I14</f>
        <v>5.562475084833105</v>
      </c>
      <c r="J20" t="s">
        <v>1206</v>
      </c>
    </row>
    <row r="21" spans="1:10" ht="17" thickBot="1" x14ac:dyDescent="0.25"/>
    <row r="22" spans="1:10" s="5" customFormat="1" x14ac:dyDescent="0.2">
      <c r="A22" s="30" t="s">
        <v>1181</v>
      </c>
      <c r="B22" s="31"/>
      <c r="C22" s="32"/>
      <c r="D22" s="33"/>
      <c r="F22" s="55" t="str">
        <f>F4</f>
        <v>Votos nominais</v>
      </c>
      <c r="G22" s="61">
        <f>G4</f>
        <v>733466</v>
      </c>
      <c r="H22"/>
    </row>
    <row r="23" spans="1:10" x14ac:dyDescent="0.2">
      <c r="A23" s="34" t="s">
        <v>72</v>
      </c>
      <c r="B23" s="13"/>
      <c r="C23" s="12"/>
      <c r="D23" s="35"/>
      <c r="F23" s="39" t="str">
        <f>F5</f>
        <v>Votos de Legenda</v>
      </c>
      <c r="G23" s="62">
        <f>G5</f>
        <v>58854</v>
      </c>
    </row>
    <row r="24" spans="1:10" ht="17" thickBot="1" x14ac:dyDescent="0.25">
      <c r="A24" s="34" t="s">
        <v>1170</v>
      </c>
      <c r="B24" s="25">
        <v>836632</v>
      </c>
      <c r="C24" s="26">
        <v>0.88770000000000004</v>
      </c>
      <c r="D24" s="35"/>
      <c r="F24" s="63" t="str">
        <f>A5</f>
        <v>VÁLIDOS</v>
      </c>
      <c r="G24" s="64">
        <f>B5</f>
        <v>792320</v>
      </c>
    </row>
    <row r="25" spans="1:10" x14ac:dyDescent="0.2">
      <c r="A25" s="34" t="s">
        <v>73</v>
      </c>
      <c r="B25" s="25">
        <v>47055</v>
      </c>
      <c r="C25" s="27">
        <f>B25/B27</f>
        <v>4.9927477566853798E-2</v>
      </c>
      <c r="D25" s="35"/>
      <c r="F25" s="5" t="s">
        <v>1180</v>
      </c>
      <c r="G25" s="6">
        <v>38</v>
      </c>
      <c r="H25" s="5"/>
    </row>
    <row r="26" spans="1:10" x14ac:dyDescent="0.2">
      <c r="A26" s="34" t="s">
        <v>74</v>
      </c>
      <c r="B26" s="25">
        <v>58780</v>
      </c>
      <c r="C26" s="26">
        <f>B26/B27</f>
        <v>6.2368231460624084E-2</v>
      </c>
      <c r="D26" s="36">
        <v>0.1123</v>
      </c>
      <c r="F26" t="s">
        <v>1196</v>
      </c>
      <c r="G26" s="4">
        <f>G24/G25</f>
        <v>20850.526315789473</v>
      </c>
    </row>
    <row r="27" spans="1:10" x14ac:dyDescent="0.2">
      <c r="A27" s="37" t="s">
        <v>1174</v>
      </c>
      <c r="B27" s="8">
        <f>SUM(B24:B26)</f>
        <v>942467</v>
      </c>
      <c r="C27" s="28">
        <f>SUM(C24:C26)</f>
        <v>0.99999570902747792</v>
      </c>
      <c r="D27" s="38"/>
    </row>
    <row r="28" spans="1:10" x14ac:dyDescent="0.2">
      <c r="A28" s="39"/>
      <c r="B28" s="13"/>
      <c r="C28" s="12"/>
      <c r="D28" s="35"/>
      <c r="F28" t="s">
        <v>1202</v>
      </c>
      <c r="G28" s="4">
        <v>1150</v>
      </c>
    </row>
    <row r="29" spans="1:10" x14ac:dyDescent="0.2">
      <c r="A29" s="39" t="str">
        <f>A25</f>
        <v>brancos</v>
      </c>
      <c r="B29" s="13">
        <f>B25</f>
        <v>47055</v>
      </c>
      <c r="C29" s="12"/>
      <c r="D29" s="35"/>
    </row>
    <row r="30" spans="1:10" x14ac:dyDescent="0.2">
      <c r="A30" s="39" t="str">
        <f>A26</f>
        <v>nulos</v>
      </c>
      <c r="B30" s="13">
        <f>B26</f>
        <v>58780</v>
      </c>
      <c r="C30" s="12"/>
      <c r="D30" s="35"/>
    </row>
    <row r="31" spans="1:10" x14ac:dyDescent="0.2">
      <c r="A31" s="39" t="str">
        <f>A11</f>
        <v>não foram votar</v>
      </c>
      <c r="B31" s="13">
        <f>B11</f>
        <v>407421</v>
      </c>
      <c r="C31" s="12"/>
      <c r="D31" s="35"/>
    </row>
    <row r="32" spans="1:10" ht="17" thickBot="1" x14ac:dyDescent="0.25">
      <c r="A32" s="40"/>
      <c r="B32" s="41">
        <f>SUM(B29:B31)</f>
        <v>513256</v>
      </c>
      <c r="C32" s="42">
        <f>B32/B12</f>
        <v>0.38022117390479804</v>
      </c>
      <c r="D32" s="4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1DB03C-59D8-9D4E-BB18-65C0CACD2FF6}">
  <dimension ref="A2:J38"/>
  <sheetViews>
    <sheetView workbookViewId="0">
      <selection activeCell="J20" sqref="J20"/>
    </sheetView>
  </sheetViews>
  <sheetFormatPr baseColWidth="10" defaultRowHeight="16" x14ac:dyDescent="0.2"/>
  <cols>
    <col min="1" max="1" width="14.83203125" bestFit="1" customWidth="1"/>
    <col min="2" max="2" width="11.6640625" bestFit="1" customWidth="1"/>
    <col min="3" max="3" width="12.1640625" bestFit="1" customWidth="1"/>
    <col min="4" max="4" width="8.1640625" bestFit="1" customWidth="1"/>
  </cols>
  <sheetData>
    <row r="2" spans="1:9" ht="17" thickBot="1" x14ac:dyDescent="0.25"/>
    <row r="3" spans="1:9" x14ac:dyDescent="0.2">
      <c r="A3" s="59" t="s">
        <v>1194</v>
      </c>
      <c r="B3" t="s">
        <v>1193</v>
      </c>
      <c r="C3" t="s">
        <v>1195</v>
      </c>
      <c r="D3" t="s">
        <v>1180</v>
      </c>
      <c r="F3" s="55"/>
      <c r="G3" s="32" t="s">
        <v>1198</v>
      </c>
      <c r="H3" s="32"/>
      <c r="I3" s="33"/>
    </row>
    <row r="4" spans="1:9" x14ac:dyDescent="0.2">
      <c r="A4" s="60" t="s">
        <v>1139</v>
      </c>
      <c r="B4">
        <v>46</v>
      </c>
      <c r="C4" s="1">
        <v>62215</v>
      </c>
      <c r="D4">
        <v>5</v>
      </c>
      <c r="F4" s="39">
        <v>1</v>
      </c>
      <c r="G4" s="13">
        <f>C4/B4</f>
        <v>1352.5</v>
      </c>
      <c r="H4" s="12"/>
      <c r="I4" s="35"/>
    </row>
    <row r="5" spans="1:9" x14ac:dyDescent="0.2">
      <c r="A5" s="60" t="s">
        <v>1156</v>
      </c>
      <c r="B5">
        <v>52</v>
      </c>
      <c r="C5" s="1">
        <v>57933</v>
      </c>
      <c r="D5">
        <v>4</v>
      </c>
      <c r="F5" s="39">
        <v>2</v>
      </c>
      <c r="G5" s="13">
        <f t="shared" ref="G5:G34" si="0">C5/B5</f>
        <v>1114.0961538461538</v>
      </c>
      <c r="H5" s="12"/>
      <c r="I5" s="35"/>
    </row>
    <row r="6" spans="1:9" x14ac:dyDescent="0.2">
      <c r="A6" s="60" t="s">
        <v>1157</v>
      </c>
      <c r="B6">
        <v>56</v>
      </c>
      <c r="C6" s="1">
        <v>55078</v>
      </c>
      <c r="D6">
        <v>3</v>
      </c>
      <c r="F6" s="39">
        <v>3</v>
      </c>
      <c r="G6" s="13">
        <f t="shared" si="0"/>
        <v>983.53571428571433</v>
      </c>
      <c r="H6" s="12"/>
      <c r="I6" s="35"/>
    </row>
    <row r="7" spans="1:9" x14ac:dyDescent="0.2">
      <c r="A7" s="60" t="s">
        <v>1137</v>
      </c>
      <c r="B7">
        <v>27</v>
      </c>
      <c r="C7" s="1">
        <v>43848</v>
      </c>
      <c r="D7">
        <v>3</v>
      </c>
      <c r="F7" s="39">
        <v>4</v>
      </c>
      <c r="G7" s="13">
        <f t="shared" si="0"/>
        <v>1624</v>
      </c>
      <c r="H7" s="12"/>
      <c r="I7" s="35"/>
    </row>
    <row r="8" spans="1:9" x14ac:dyDescent="0.2">
      <c r="A8" s="60" t="s">
        <v>1147</v>
      </c>
      <c r="B8">
        <v>47</v>
      </c>
      <c r="C8" s="1">
        <v>42563</v>
      </c>
      <c r="D8">
        <v>3</v>
      </c>
      <c r="F8" s="39">
        <v>5</v>
      </c>
      <c r="G8" s="13">
        <f t="shared" si="0"/>
        <v>905.59574468085111</v>
      </c>
      <c r="H8" s="12"/>
      <c r="I8" s="35"/>
    </row>
    <row r="9" spans="1:9" x14ac:dyDescent="0.2">
      <c r="A9" s="60" t="s">
        <v>1161</v>
      </c>
      <c r="B9">
        <v>30</v>
      </c>
      <c r="C9" s="1">
        <v>36865</v>
      </c>
      <c r="D9">
        <v>2</v>
      </c>
      <c r="F9" s="39">
        <v>6</v>
      </c>
      <c r="G9" s="13">
        <f t="shared" si="0"/>
        <v>1228.8333333333333</v>
      </c>
      <c r="H9" s="12"/>
      <c r="I9" s="35"/>
    </row>
    <row r="10" spans="1:9" x14ac:dyDescent="0.2">
      <c r="A10" s="60" t="s">
        <v>1136</v>
      </c>
      <c r="B10">
        <v>56</v>
      </c>
      <c r="C10" s="1">
        <v>34387</v>
      </c>
      <c r="D10">
        <v>2</v>
      </c>
      <c r="F10" s="39">
        <v>7</v>
      </c>
      <c r="G10" s="13">
        <f t="shared" si="0"/>
        <v>614.05357142857144</v>
      </c>
      <c r="H10" s="12"/>
      <c r="I10" s="35"/>
    </row>
    <row r="11" spans="1:9" x14ac:dyDescent="0.2">
      <c r="A11" s="60" t="s">
        <v>1134</v>
      </c>
      <c r="B11">
        <v>46</v>
      </c>
      <c r="C11" s="1">
        <v>30544</v>
      </c>
      <c r="D11">
        <v>2</v>
      </c>
      <c r="F11" s="39">
        <v>8</v>
      </c>
      <c r="G11" s="13">
        <f t="shared" si="0"/>
        <v>664</v>
      </c>
      <c r="H11" s="12"/>
      <c r="I11" s="35"/>
    </row>
    <row r="12" spans="1:9" x14ac:dyDescent="0.2">
      <c r="A12" s="60" t="s">
        <v>1132</v>
      </c>
      <c r="B12">
        <v>49</v>
      </c>
      <c r="C12" s="1">
        <v>30383</v>
      </c>
      <c r="D12">
        <v>2</v>
      </c>
      <c r="F12" s="39">
        <v>9</v>
      </c>
      <c r="G12" s="13">
        <f t="shared" si="0"/>
        <v>620.0612244897959</v>
      </c>
      <c r="H12" s="12"/>
      <c r="I12" s="35"/>
    </row>
    <row r="13" spans="1:9" x14ac:dyDescent="0.2">
      <c r="A13" s="60" t="s">
        <v>1145</v>
      </c>
      <c r="B13">
        <v>41</v>
      </c>
      <c r="C13" s="1">
        <v>29752</v>
      </c>
      <c r="D13">
        <v>2</v>
      </c>
      <c r="F13" s="39">
        <v>10</v>
      </c>
      <c r="G13" s="13">
        <f t="shared" si="0"/>
        <v>725.65853658536582</v>
      </c>
      <c r="H13" s="12"/>
      <c r="I13" s="35"/>
    </row>
    <row r="14" spans="1:9" x14ac:dyDescent="0.2">
      <c r="A14" s="60" t="s">
        <v>1153</v>
      </c>
      <c r="B14">
        <v>56</v>
      </c>
      <c r="C14" s="1">
        <v>28129</v>
      </c>
      <c r="D14">
        <v>1</v>
      </c>
      <c r="F14" s="39">
        <v>11</v>
      </c>
      <c r="G14" s="13">
        <f t="shared" si="0"/>
        <v>502.30357142857144</v>
      </c>
      <c r="H14" s="12"/>
      <c r="I14" s="35"/>
    </row>
    <row r="15" spans="1:9" x14ac:dyDescent="0.2">
      <c r="A15" s="60" t="s">
        <v>1138</v>
      </c>
      <c r="B15">
        <v>56</v>
      </c>
      <c r="C15" s="1">
        <v>27353</v>
      </c>
      <c r="D15">
        <v>1</v>
      </c>
      <c r="F15" s="39">
        <v>12</v>
      </c>
      <c r="G15" s="13">
        <f t="shared" si="0"/>
        <v>488.44642857142856</v>
      </c>
      <c r="H15" s="12"/>
      <c r="I15" s="35"/>
    </row>
    <row r="16" spans="1:9" x14ac:dyDescent="0.2">
      <c r="A16" s="60" t="s">
        <v>1141</v>
      </c>
      <c r="B16">
        <v>53</v>
      </c>
      <c r="C16" s="1">
        <v>25885</v>
      </c>
      <c r="D16">
        <v>1</v>
      </c>
      <c r="F16" s="39">
        <v>13</v>
      </c>
      <c r="G16" s="13">
        <f t="shared" si="0"/>
        <v>488.39622641509436</v>
      </c>
      <c r="H16" s="12"/>
      <c r="I16" s="35"/>
    </row>
    <row r="17" spans="1:10" x14ac:dyDescent="0.2">
      <c r="A17" s="60" t="s">
        <v>1150</v>
      </c>
      <c r="B17">
        <v>57</v>
      </c>
      <c r="C17" s="1">
        <v>25841</v>
      </c>
      <c r="D17">
        <v>1</v>
      </c>
      <c r="F17" s="39">
        <v>14</v>
      </c>
      <c r="G17" s="13">
        <f t="shared" si="0"/>
        <v>453.35087719298247</v>
      </c>
      <c r="H17" s="12"/>
      <c r="I17" s="35"/>
    </row>
    <row r="18" spans="1:10" x14ac:dyDescent="0.2">
      <c r="A18" s="60" t="s">
        <v>1159</v>
      </c>
      <c r="B18">
        <v>33</v>
      </c>
      <c r="C18" s="1">
        <v>25354</v>
      </c>
      <c r="D18">
        <v>1</v>
      </c>
      <c r="F18" s="39">
        <v>15</v>
      </c>
      <c r="G18" s="13">
        <f t="shared" si="0"/>
        <v>768.30303030303025</v>
      </c>
      <c r="H18" s="12"/>
      <c r="I18" s="35"/>
    </row>
    <row r="19" spans="1:10" x14ac:dyDescent="0.2">
      <c r="A19" s="60" t="s">
        <v>1158</v>
      </c>
      <c r="B19">
        <v>35</v>
      </c>
      <c r="C19" s="1">
        <v>21175</v>
      </c>
      <c r="D19">
        <v>1</v>
      </c>
      <c r="F19" s="39">
        <v>16</v>
      </c>
      <c r="G19" s="13">
        <f t="shared" si="0"/>
        <v>605</v>
      </c>
      <c r="H19" s="12"/>
      <c r="I19" s="35"/>
    </row>
    <row r="20" spans="1:10" x14ac:dyDescent="0.2">
      <c r="A20" s="60" t="s">
        <v>1142</v>
      </c>
      <c r="B20">
        <v>30</v>
      </c>
      <c r="C20" s="1">
        <v>20529</v>
      </c>
      <c r="D20">
        <v>1</v>
      </c>
      <c r="F20" s="39">
        <v>17</v>
      </c>
      <c r="G20" s="13">
        <f t="shared" si="0"/>
        <v>684.3</v>
      </c>
      <c r="H20" s="12"/>
      <c r="I20" s="35"/>
      <c r="J20" s="5"/>
    </row>
    <row r="21" spans="1:10" x14ac:dyDescent="0.2">
      <c r="A21" s="60" t="s">
        <v>1154</v>
      </c>
      <c r="B21">
        <v>24</v>
      </c>
      <c r="C21" s="1">
        <v>16868</v>
      </c>
      <c r="D21">
        <v>1</v>
      </c>
      <c r="F21" s="39">
        <v>18</v>
      </c>
      <c r="G21" s="13">
        <f t="shared" si="0"/>
        <v>702.83333333333337</v>
      </c>
      <c r="H21" s="12"/>
      <c r="I21" s="35"/>
    </row>
    <row r="22" spans="1:10" x14ac:dyDescent="0.2">
      <c r="A22" s="60" t="s">
        <v>1133</v>
      </c>
      <c r="B22">
        <v>46</v>
      </c>
      <c r="C22" s="1">
        <v>16781</v>
      </c>
      <c r="D22">
        <v>1</v>
      </c>
      <c r="F22" s="39">
        <v>19</v>
      </c>
      <c r="G22" s="13">
        <f t="shared" si="0"/>
        <v>364.80434782608694</v>
      </c>
      <c r="H22" s="12"/>
      <c r="I22" s="35"/>
    </row>
    <row r="23" spans="1:10" x14ac:dyDescent="0.2">
      <c r="A23" s="60" t="s">
        <v>1155</v>
      </c>
      <c r="B23">
        <v>23</v>
      </c>
      <c r="C23" s="1">
        <v>16623</v>
      </c>
      <c r="D23">
        <v>1</v>
      </c>
      <c r="F23" s="39">
        <v>20</v>
      </c>
      <c r="G23" s="13">
        <f t="shared" si="0"/>
        <v>722.73913043478262</v>
      </c>
      <c r="H23" s="12" t="s">
        <v>1197</v>
      </c>
      <c r="I23" s="35"/>
    </row>
    <row r="24" spans="1:10" x14ac:dyDescent="0.2">
      <c r="A24" s="60" t="s">
        <v>1160</v>
      </c>
      <c r="B24">
        <v>50</v>
      </c>
      <c r="C24" s="1">
        <v>16039</v>
      </c>
      <c r="F24" s="39">
        <v>21</v>
      </c>
      <c r="G24" s="13">
        <f t="shared" si="0"/>
        <v>320.77999999999997</v>
      </c>
      <c r="H24" s="14">
        <f>C24</f>
        <v>16039</v>
      </c>
      <c r="I24" s="35">
        <v>1</v>
      </c>
    </row>
    <row r="25" spans="1:10" x14ac:dyDescent="0.2">
      <c r="A25" s="60" t="s">
        <v>1151</v>
      </c>
      <c r="B25">
        <v>54</v>
      </c>
      <c r="C25" s="1">
        <v>12788</v>
      </c>
      <c r="F25" s="39">
        <v>22</v>
      </c>
      <c r="G25" s="13">
        <f t="shared" si="0"/>
        <v>236.81481481481481</v>
      </c>
      <c r="H25" s="14">
        <f t="shared" ref="H25:H34" si="1">C25</f>
        <v>12788</v>
      </c>
      <c r="I25" s="35">
        <v>2</v>
      </c>
    </row>
    <row r="26" spans="1:10" x14ac:dyDescent="0.2">
      <c r="A26" s="60" t="s">
        <v>1152</v>
      </c>
      <c r="B26">
        <v>18</v>
      </c>
      <c r="C26" s="1">
        <v>11497</v>
      </c>
      <c r="F26" s="39">
        <v>23</v>
      </c>
      <c r="G26" s="13">
        <f t="shared" si="0"/>
        <v>638.72222222222217</v>
      </c>
      <c r="H26" s="14">
        <f t="shared" si="1"/>
        <v>11497</v>
      </c>
      <c r="I26" s="35">
        <v>3</v>
      </c>
    </row>
    <row r="27" spans="1:10" x14ac:dyDescent="0.2">
      <c r="A27" s="60" t="s">
        <v>1163</v>
      </c>
      <c r="B27">
        <v>43</v>
      </c>
      <c r="C27" s="1">
        <v>11151</v>
      </c>
      <c r="F27" s="39">
        <v>24</v>
      </c>
      <c r="G27" s="13">
        <f t="shared" si="0"/>
        <v>259.32558139534882</v>
      </c>
      <c r="H27" s="14">
        <f t="shared" si="1"/>
        <v>11151</v>
      </c>
      <c r="I27" s="35">
        <v>4</v>
      </c>
    </row>
    <row r="28" spans="1:10" x14ac:dyDescent="0.2">
      <c r="A28" s="60" t="s">
        <v>1143</v>
      </c>
      <c r="B28">
        <v>37</v>
      </c>
      <c r="C28" s="1">
        <v>10239</v>
      </c>
      <c r="F28" s="39">
        <v>25</v>
      </c>
      <c r="G28" s="13">
        <f t="shared" si="0"/>
        <v>276.72972972972974</v>
      </c>
      <c r="H28" s="14">
        <f t="shared" si="1"/>
        <v>10239</v>
      </c>
      <c r="I28" s="35">
        <v>5</v>
      </c>
    </row>
    <row r="29" spans="1:10" x14ac:dyDescent="0.2">
      <c r="A29" s="60" t="s">
        <v>1135</v>
      </c>
      <c r="B29">
        <v>22</v>
      </c>
      <c r="C29" s="1">
        <v>7688</v>
      </c>
      <c r="F29" s="39">
        <v>26</v>
      </c>
      <c r="G29" s="13">
        <f t="shared" si="0"/>
        <v>349.45454545454544</v>
      </c>
      <c r="H29" s="14">
        <f t="shared" si="1"/>
        <v>7688</v>
      </c>
      <c r="I29" s="35">
        <v>6</v>
      </c>
    </row>
    <row r="30" spans="1:10" x14ac:dyDescent="0.2">
      <c r="A30" s="60" t="s">
        <v>1144</v>
      </c>
      <c r="B30">
        <v>28</v>
      </c>
      <c r="C30" s="1">
        <v>5240</v>
      </c>
      <c r="F30" s="39">
        <v>27</v>
      </c>
      <c r="G30" s="13">
        <f t="shared" si="0"/>
        <v>187.14285714285714</v>
      </c>
      <c r="H30" s="14">
        <f t="shared" si="1"/>
        <v>5240</v>
      </c>
      <c r="I30" s="35">
        <v>7</v>
      </c>
    </row>
    <row r="31" spans="1:10" x14ac:dyDescent="0.2">
      <c r="A31" s="60" t="s">
        <v>1149</v>
      </c>
      <c r="B31">
        <v>22</v>
      </c>
      <c r="C31" s="1">
        <v>4499</v>
      </c>
      <c r="F31" s="39">
        <v>28</v>
      </c>
      <c r="G31" s="13">
        <f t="shared" si="0"/>
        <v>204.5</v>
      </c>
      <c r="H31" s="14">
        <f t="shared" si="1"/>
        <v>4499</v>
      </c>
      <c r="I31" s="35">
        <v>8</v>
      </c>
    </row>
    <row r="32" spans="1:10" x14ac:dyDescent="0.2">
      <c r="A32" s="60" t="s">
        <v>1148</v>
      </c>
      <c r="B32">
        <v>1</v>
      </c>
      <c r="C32" s="1">
        <v>3760</v>
      </c>
      <c r="F32" s="39">
        <v>29</v>
      </c>
      <c r="G32" s="13">
        <f t="shared" si="0"/>
        <v>3760</v>
      </c>
      <c r="H32" s="14">
        <f t="shared" si="1"/>
        <v>3760</v>
      </c>
      <c r="I32" s="35">
        <v>9</v>
      </c>
    </row>
    <row r="33" spans="1:9" x14ac:dyDescent="0.2">
      <c r="A33" s="60" t="s">
        <v>1140</v>
      </c>
      <c r="B33">
        <v>9</v>
      </c>
      <c r="C33" s="1">
        <v>2407</v>
      </c>
      <c r="F33" s="39">
        <v>30</v>
      </c>
      <c r="G33" s="13">
        <f t="shared" si="0"/>
        <v>267.44444444444446</v>
      </c>
      <c r="H33" s="14">
        <f t="shared" si="1"/>
        <v>2407</v>
      </c>
      <c r="I33" s="35">
        <v>10</v>
      </c>
    </row>
    <row r="34" spans="1:9" x14ac:dyDescent="0.2">
      <c r="A34" s="60" t="s">
        <v>1146</v>
      </c>
      <c r="B34">
        <v>3</v>
      </c>
      <c r="C34" s="1">
        <v>52</v>
      </c>
      <c r="F34" s="39">
        <v>31</v>
      </c>
      <c r="G34" s="13">
        <f t="shared" si="0"/>
        <v>17.333333333333332</v>
      </c>
      <c r="H34" s="14">
        <f t="shared" si="1"/>
        <v>52</v>
      </c>
      <c r="I34" s="35">
        <v>11</v>
      </c>
    </row>
    <row r="35" spans="1:9" ht="17" thickBot="1" x14ac:dyDescent="0.25">
      <c r="A35" s="60" t="s">
        <v>1192</v>
      </c>
      <c r="B35">
        <v>1150</v>
      </c>
      <c r="C35" s="1">
        <v>733466</v>
      </c>
      <c r="D35">
        <v>38</v>
      </c>
      <c r="F35" s="40"/>
      <c r="G35" s="76"/>
      <c r="H35" s="77">
        <f>SUM(H24:H34)</f>
        <v>85360</v>
      </c>
      <c r="I35" s="43"/>
    </row>
    <row r="37" spans="1:9" x14ac:dyDescent="0.2">
      <c r="G37" t="str">
        <f>Totais!F26</f>
        <v>Quociente Eleitoral</v>
      </c>
      <c r="H37" s="4">
        <f>Totais!G26</f>
        <v>20850.526315789473</v>
      </c>
    </row>
    <row r="38" spans="1:9" x14ac:dyDescent="0.2">
      <c r="H38" s="44">
        <f>H35/H37</f>
        <v>4.0939014539579972</v>
      </c>
      <c r="I38" t="s">
        <v>1199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0D0B7E-BE10-2A4D-870E-49BC78F9122C}">
  <dimension ref="A1:B23"/>
  <sheetViews>
    <sheetView workbookViewId="0">
      <selection activeCell="B23" sqref="B23"/>
    </sheetView>
  </sheetViews>
  <sheetFormatPr baseColWidth="10" defaultRowHeight="16" x14ac:dyDescent="0.2"/>
  <sheetData>
    <row r="1" spans="1:2" x14ac:dyDescent="0.2">
      <c r="A1" t="s">
        <v>1175</v>
      </c>
    </row>
    <row r="2" spans="1:2" x14ac:dyDescent="0.2">
      <c r="A2" t="s">
        <v>378</v>
      </c>
      <c r="B2" t="s">
        <v>1180</v>
      </c>
    </row>
    <row r="3" spans="1:2" x14ac:dyDescent="0.2">
      <c r="A3" t="s">
        <v>1139</v>
      </c>
      <c r="B3">
        <v>5</v>
      </c>
    </row>
    <row r="4" spans="1:2" x14ac:dyDescent="0.2">
      <c r="A4" t="s">
        <v>1156</v>
      </c>
      <c r="B4">
        <v>4</v>
      </c>
    </row>
    <row r="5" spans="1:2" x14ac:dyDescent="0.2">
      <c r="A5" t="s">
        <v>1147</v>
      </c>
      <c r="B5">
        <v>3</v>
      </c>
    </row>
    <row r="6" spans="1:2" x14ac:dyDescent="0.2">
      <c r="A6" t="s">
        <v>1157</v>
      </c>
      <c r="B6">
        <v>3</v>
      </c>
    </row>
    <row r="7" spans="1:2" x14ac:dyDescent="0.2">
      <c r="A7" t="s">
        <v>1137</v>
      </c>
      <c r="B7">
        <v>3</v>
      </c>
    </row>
    <row r="8" spans="1:2" x14ac:dyDescent="0.2">
      <c r="A8" t="s">
        <v>1161</v>
      </c>
      <c r="B8">
        <v>2</v>
      </c>
    </row>
    <row r="9" spans="1:2" x14ac:dyDescent="0.2">
      <c r="A9" t="s">
        <v>1145</v>
      </c>
      <c r="B9">
        <v>2</v>
      </c>
    </row>
    <row r="10" spans="1:2" x14ac:dyDescent="0.2">
      <c r="A10" t="s">
        <v>1136</v>
      </c>
      <c r="B10">
        <v>2</v>
      </c>
    </row>
    <row r="11" spans="1:2" x14ac:dyDescent="0.2">
      <c r="A11" t="s">
        <v>1176</v>
      </c>
      <c r="B11">
        <v>2</v>
      </c>
    </row>
    <row r="12" spans="1:2" x14ac:dyDescent="0.2">
      <c r="A12" t="s">
        <v>1177</v>
      </c>
      <c r="B12">
        <v>2</v>
      </c>
    </row>
    <row r="13" spans="1:2" x14ac:dyDescent="0.2">
      <c r="A13" t="s">
        <v>1178</v>
      </c>
      <c r="B13">
        <v>1</v>
      </c>
    </row>
    <row r="14" spans="1:2" x14ac:dyDescent="0.2">
      <c r="A14" t="s">
        <v>1133</v>
      </c>
      <c r="B14">
        <v>1</v>
      </c>
    </row>
    <row r="15" spans="1:2" x14ac:dyDescent="0.2">
      <c r="A15" t="s">
        <v>1141</v>
      </c>
      <c r="B15">
        <v>1</v>
      </c>
    </row>
    <row r="16" spans="1:2" x14ac:dyDescent="0.2">
      <c r="A16" t="s">
        <v>1179</v>
      </c>
      <c r="B16">
        <v>1</v>
      </c>
    </row>
    <row r="17" spans="1:2" x14ac:dyDescent="0.2">
      <c r="A17" t="s">
        <v>1150</v>
      </c>
      <c r="B17">
        <v>1</v>
      </c>
    </row>
    <row r="18" spans="1:2" x14ac:dyDescent="0.2">
      <c r="A18" t="s">
        <v>1153</v>
      </c>
      <c r="B18">
        <v>1</v>
      </c>
    </row>
    <row r="19" spans="1:2" x14ac:dyDescent="0.2">
      <c r="A19" t="s">
        <v>1154</v>
      </c>
      <c r="B19">
        <v>1</v>
      </c>
    </row>
    <row r="20" spans="1:2" x14ac:dyDescent="0.2">
      <c r="A20" t="s">
        <v>1155</v>
      </c>
      <c r="B20">
        <v>1</v>
      </c>
    </row>
    <row r="21" spans="1:2" x14ac:dyDescent="0.2">
      <c r="A21" t="s">
        <v>1159</v>
      </c>
      <c r="B21">
        <v>1</v>
      </c>
    </row>
    <row r="22" spans="1:2" x14ac:dyDescent="0.2">
      <c r="A22" t="s">
        <v>1138</v>
      </c>
      <c r="B22">
        <v>1</v>
      </c>
    </row>
    <row r="23" spans="1:2" x14ac:dyDescent="0.2">
      <c r="B23">
        <f>SUM(B3:B22)</f>
        <v>38</v>
      </c>
    </row>
  </sheetData>
  <sortState xmlns:xlrd2="http://schemas.microsoft.com/office/spreadsheetml/2017/richdata2" ref="F3:G22">
    <sortCondition descending="1" ref="G3:G22"/>
    <sortCondition ref="F3:F2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Charts</vt:lpstr>
      </vt:variant>
      <vt:variant>
        <vt:i4>2</vt:i4>
      </vt:variant>
    </vt:vector>
  </HeadingPairs>
  <TitlesOfParts>
    <vt:vector size="7" baseType="lpstr">
      <vt:lpstr>Resumo</vt:lpstr>
      <vt:lpstr>Votos Nominais</vt:lpstr>
      <vt:lpstr>Totais</vt:lpstr>
      <vt:lpstr>Resumo Partidos</vt:lpstr>
      <vt:lpstr>Sheet3</vt:lpstr>
      <vt:lpstr>Chart3</vt:lpstr>
      <vt:lpstr>Chart1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Teixeira</dc:creator>
  <cp:lastModifiedBy>Carlos Teixeira</cp:lastModifiedBy>
  <dcterms:created xsi:type="dcterms:W3CDTF">2023-02-18T23:13:55Z</dcterms:created>
  <dcterms:modified xsi:type="dcterms:W3CDTF">2023-07-20T19:53:31Z</dcterms:modified>
</cp:coreProperties>
</file>