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robertoteixeiranetto/Documents/Democracia/Eleicoes_2020/"/>
    </mc:Choice>
  </mc:AlternateContent>
  <xr:revisionPtr revIDLastSave="0" documentId="13_ncr:1_{EC5B1353-8F62-D449-A996-10718C1C5EAC}" xr6:coauthVersionLast="47" xr6:coauthVersionMax="47" xr10:uidLastSave="{00000000-0000-0000-0000-000000000000}"/>
  <bookViews>
    <workbookView xWindow="0" yWindow="500" windowWidth="28800" windowHeight="16800" xr2:uid="{7975DFDA-2977-954D-8FE6-423274DB6582}"/>
  </bookViews>
  <sheets>
    <sheet name="Chart3" sheetId="4" r:id="rId1"/>
    <sheet name="Resumo" sheetId="5" r:id="rId2"/>
    <sheet name="Resumo 1" sheetId="1" r:id="rId3"/>
    <sheet name="Sheet3" sheetId="3" r:id="rId4"/>
    <sheet name="VotosNominais" sheetId="2" r:id="rId5"/>
  </sheets>
  <definedNames>
    <definedName name="_xlnm._FilterDatabase" localSheetId="4" hidden="1">VotosNominais!$A$1:$D$1794</definedName>
  </definedNames>
  <calcPr calcId="181029"/>
  <pivotCaches>
    <pivotCache cacheId="33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5" l="1"/>
  <c r="D28" i="5"/>
  <c r="E11" i="5"/>
  <c r="D11" i="5"/>
  <c r="H60" i="2"/>
  <c r="G60" i="2"/>
  <c r="D12" i="5"/>
  <c r="D7" i="5"/>
  <c r="D6" i="5"/>
  <c r="D22" i="5" s="1"/>
  <c r="D5" i="5"/>
  <c r="D4" i="5"/>
  <c r="D20" i="5" s="1"/>
  <c r="D3" i="5"/>
  <c r="D18" i="5" s="1"/>
  <c r="D2" i="5"/>
  <c r="G14" i="5"/>
  <c r="E8" i="5"/>
  <c r="D23" i="5"/>
  <c r="D13" i="5" l="1"/>
  <c r="D21" i="5"/>
  <c r="D24" i="5" s="1"/>
  <c r="D8" i="5"/>
  <c r="E23" i="5" s="1"/>
  <c r="D17" i="5"/>
  <c r="E18" i="5" l="1"/>
  <c r="F5" i="5"/>
  <c r="E22" i="5"/>
  <c r="F6" i="5"/>
  <c r="F2" i="5"/>
  <c r="E13" i="5"/>
  <c r="H3" i="5"/>
  <c r="F4" i="5"/>
  <c r="F3" i="5"/>
  <c r="F7" i="5"/>
  <c r="D25" i="5"/>
  <c r="E25" i="5" s="1"/>
  <c r="F8" i="5"/>
  <c r="E24" i="5"/>
  <c r="E17" i="5"/>
  <c r="D19" i="5"/>
  <c r="E19" i="5" s="1"/>
  <c r="E21" i="5"/>
  <c r="E20" i="5"/>
  <c r="F13" i="5" l="1"/>
  <c r="G13" i="5" s="1"/>
  <c r="J26" i="2" l="1"/>
  <c r="J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27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" i="2"/>
  <c r="I12" i="1"/>
  <c r="G12" i="1"/>
  <c r="G22" i="1" l="1"/>
  <c r="G26" i="2"/>
  <c r="G52" i="2"/>
  <c r="B31" i="1" s="1"/>
  <c r="E1794" i="2"/>
  <c r="H6" i="1"/>
  <c r="H9" i="1"/>
  <c r="B10" i="1"/>
  <c r="H8" i="1" s="1"/>
  <c r="G10" i="1"/>
  <c r="I10" i="1"/>
  <c r="I13" i="1" s="1"/>
  <c r="A11" i="1"/>
  <c r="B15" i="1"/>
  <c r="C15" i="1" s="1"/>
  <c r="A17" i="1"/>
  <c r="B17" i="1"/>
  <c r="A18" i="1"/>
  <c r="A19" i="1"/>
  <c r="A21" i="1"/>
  <c r="B21" i="1"/>
  <c r="B18" i="1" l="1"/>
  <c r="B19" i="1" s="1"/>
  <c r="B28" i="1"/>
  <c r="H52" i="2"/>
  <c r="B30" i="1"/>
  <c r="C31" i="1" s="1"/>
  <c r="H7" i="1" s="1"/>
  <c r="B26" i="1"/>
  <c r="B11" i="1"/>
  <c r="B23" i="1"/>
  <c r="B32" i="1" l="1"/>
  <c r="D32" i="1" s="1"/>
  <c r="D14" i="1"/>
  <c r="D21" i="1"/>
  <c r="D23" i="1"/>
  <c r="D13" i="1"/>
  <c r="D15" i="1"/>
  <c r="D30" i="1"/>
  <c r="H5" i="1"/>
  <c r="C32" i="1"/>
  <c r="D17" i="1"/>
  <c r="D26" i="1"/>
  <c r="D31" i="1"/>
  <c r="D19" i="1"/>
  <c r="D18" i="1"/>
  <c r="E18" i="1" s="1"/>
  <c r="E31" i="1" l="1"/>
  <c r="I15" i="1"/>
  <c r="H10" i="1"/>
  <c r="J10" i="1" l="1"/>
  <c r="J9" i="1"/>
  <c r="K9" i="1" s="1"/>
  <c r="J8" i="1"/>
  <c r="K8" i="1" s="1"/>
  <c r="J7" i="1"/>
  <c r="K7" i="1" s="1"/>
  <c r="J6" i="1"/>
  <c r="K6" i="1" s="1"/>
  <c r="J5" i="1"/>
  <c r="K5" i="1" s="1"/>
</calcChain>
</file>

<file path=xl/sharedStrings.xml><?xml version="1.0" encoding="utf-8"?>
<sst xmlns="http://schemas.openxmlformats.org/spreadsheetml/2006/main" count="3813" uniqueCount="1906">
  <si>
    <t>votaram nominalmente e não elegeram</t>
  </si>
  <si>
    <t>elegeram nominalmente</t>
  </si>
  <si>
    <t>maioria menos votada</t>
  </si>
  <si>
    <t>minoria mais votada</t>
  </si>
  <si>
    <t>Quociente eleitoral</t>
  </si>
  <si>
    <t>cadeiras</t>
  </si>
  <si>
    <t>não votos</t>
  </si>
  <si>
    <t>Total eleitores</t>
  </si>
  <si>
    <t>&lt;&lt; inclui anulados sub judice</t>
  </si>
  <si>
    <t>votos válidos</t>
  </si>
  <si>
    <t>votos para legenda</t>
  </si>
  <si>
    <t>votos nominais</t>
  </si>
  <si>
    <t>anulados + anul sub judice</t>
  </si>
  <si>
    <t>Legenda</t>
  </si>
  <si>
    <t>validos</t>
  </si>
  <si>
    <t>Brancos e Nulos</t>
  </si>
  <si>
    <t>Elegeram, nominalmente</t>
  </si>
  <si>
    <t>abstençao</t>
  </si>
  <si>
    <t>Abstenção</t>
  </si>
  <si>
    <t>nulos</t>
  </si>
  <si>
    <t>Votaram, nominalmente, e não elegeram</t>
  </si>
  <si>
    <t>brancos</t>
  </si>
  <si>
    <t>Verificar</t>
  </si>
  <si>
    <t>votos a candidatos concorrentes (nominais)</t>
  </si>
  <si>
    <t>https://www.tse.jus.br/hotsites/pesquisas-eleitorais/resultados.html</t>
  </si>
  <si>
    <t>votos</t>
  </si>
  <si>
    <t>https://www.tse.jus.br/hotsites/pesquisas-eleitorais/index.html</t>
  </si>
  <si>
    <t>https://resultados.tse.jus.br/oficial/#/eleicao;e=e426;uf=rj;mu=60011/totalizacao?cp=13</t>
  </si>
  <si>
    <t>fonte: App Resultados tse</t>
  </si>
  <si>
    <t>PODE</t>
  </si>
  <si>
    <t>ARIEL MARTINS</t>
  </si>
  <si>
    <t>PTB</t>
  </si>
  <si>
    <t>ANTONIO CARLOS</t>
  </si>
  <si>
    <t>PTC</t>
  </si>
  <si>
    <t>CARLOS P…RRETO</t>
  </si>
  <si>
    <t>PSD</t>
  </si>
  <si>
    <t>CIPRIANO AUGUSTO</t>
  </si>
  <si>
    <t>AVANTE</t>
  </si>
  <si>
    <t>BETE SORRISO</t>
  </si>
  <si>
    <t>PT</t>
  </si>
  <si>
    <t>DR RUBINHO DA DIVIN…IA</t>
  </si>
  <si>
    <t>DC</t>
  </si>
  <si>
    <t>CELSO COTRIM</t>
  </si>
  <si>
    <t>PCO</t>
  </si>
  <si>
    <t>ANA NERY</t>
  </si>
  <si>
    <t>SOLIDARIEDADE</t>
  </si>
  <si>
    <t>ALAN SILVA</t>
  </si>
  <si>
    <t>ANDRESSA TEX</t>
  </si>
  <si>
    <t>CMT WILTONSANTOS</t>
  </si>
  <si>
    <t>BARRADAS</t>
  </si>
  <si>
    <t>CORONEL CARLOS ALVES</t>
  </si>
  <si>
    <t>PDT</t>
  </si>
  <si>
    <t>CLEODA</t>
  </si>
  <si>
    <t>AGNALDO AGUILAR</t>
  </si>
  <si>
    <t>PMN</t>
  </si>
  <si>
    <t>CARL√O DA ILHA</t>
  </si>
  <si>
    <t>PSL</t>
  </si>
  <si>
    <t>CELSO RODRIGUES  CELSINHO</t>
  </si>
  <si>
    <t>CHIQUINHO DA CIDADE DE DEUS</t>
  </si>
  <si>
    <t>REDE</t>
  </si>
  <si>
    <t>ALVARO TITO</t>
  </si>
  <si>
    <t>CHICO REBELLO</t>
  </si>
  <si>
    <t>DR FELIX</t>
  </si>
  <si>
    <t>BETE FORTALECE</t>
  </si>
  <si>
    <t>CARLOS VICENTE AMIGO DA GENTE</t>
  </si>
  <si>
    <t>ANA PAULA NEVES</t>
  </si>
  <si>
    <t>PC do B</t>
  </si>
  <si>
    <t>CHARLE BRASIL O VIGILANTE</t>
  </si>
  <si>
    <t>PMB</t>
  </si>
  <si>
    <t>CLAUDIA ELITE NEGRA</t>
  </si>
  <si>
    <t>CANDINHO</t>
  </si>
  <si>
    <t>ALCENI CAETANO</t>
  </si>
  <si>
    <t>BETH  OLIVEIRA</t>
  </si>
  <si>
    <t>DINAMAR COWELLO</t>
  </si>
  <si>
    <t>CIDINHO GENERAL</t>
  </si>
  <si>
    <t>BIRA</t>
  </si>
  <si>
    <t>PV</t>
  </si>
  <si>
    <t>ALEX DA FARM¡CIA</t>
  </si>
  <si>
    <t>MDB</t>
  </si>
  <si>
    <t>ANA LUCIA GUERREIRA</t>
  </si>
  <si>
    <t>CARLOS DA MARE</t>
  </si>
  <si>
    <t>DAVID MACEDO</t>
  </si>
  <si>
    <t>CLARA FONSECA</t>
  </si>
  <si>
    <t>BETO VIEIRA</t>
  </si>
  <si>
    <t>PRTB</t>
  </si>
  <si>
    <t>CELSO BRAZ√O</t>
  </si>
  <si>
    <t>ALMEIDA</t>
  </si>
  <si>
    <t>PATRIOTA</t>
  </si>
  <si>
    <t>DOUGLAS MARIANO</t>
  </si>
  <si>
    <t>EDINHO DE BANGU</t>
  </si>
  <si>
    <t xml:space="preserve">GAST√O FILHO </t>
  </si>
  <si>
    <t>JAC ESTEVES</t>
  </si>
  <si>
    <t>PSB</t>
  </si>
  <si>
    <t>ELI</t>
  </si>
  <si>
    <t>GILSON RODRIGUES</t>
  </si>
  <si>
    <t>EDUARDO SILVA DUDU DO FRETE</t>
  </si>
  <si>
    <t>ENFERMEIRO MARCELO SANTOS</t>
  </si>
  <si>
    <t>JOSE CARLOS JC</t>
  </si>
  <si>
    <t>GERSON MACHADO</t>
  </si>
  <si>
    <t>FL¡VIO CABE«A</t>
  </si>
  <si>
    <t>PSDB</t>
  </si>
  <si>
    <t>DUDU CAMPINHO</t>
  </si>
  <si>
    <t>GREGORIO DA CASA DE JORGE</t>
  </si>
  <si>
    <t>EMILINHA DO PICOL…</t>
  </si>
  <si>
    <t>JONATHAN PONCIO</t>
  </si>
  <si>
    <t>FELIPE SOUZA</t>
  </si>
  <si>
    <t>JUCIANE GOMES</t>
  </si>
  <si>
    <t>EMIDIO</t>
  </si>
  <si>
    <t>ENFERMEIRA MARIA BLANK</t>
  </si>
  <si>
    <t>JOSIVAL PAIX√O</t>
  </si>
  <si>
    <t>PSTU</t>
  </si>
  <si>
    <t>GUALBERTO PITEU</t>
  </si>
  <si>
    <t>EDITH ALMEIDA</t>
  </si>
  <si>
    <t>IRACEMA FERREIRA</t>
  </si>
  <si>
    <t>GILMAR PROFESSOR</t>
  </si>
  <si>
    <t>KIKO SANTOS</t>
  </si>
  <si>
    <t>ELIZA PACHECO</t>
  </si>
  <si>
    <t>EDUARDO FREITAS</t>
  </si>
  <si>
    <t>PROS</t>
  </si>
  <si>
    <t>EDISON PEDROSA</t>
  </si>
  <si>
    <t>IZABEL CRISTINA DE OLIVEIRA</t>
  </si>
  <si>
    <t>FERNANDO NEY</t>
  </si>
  <si>
    <t>IGOR DE FREITAS</t>
  </si>
  <si>
    <t>NONATO FOGOI”</t>
  </si>
  <si>
    <t>LUIZ BARBEIRO</t>
  </si>
  <si>
    <t>PABLO VEM COM TUDO</t>
  </si>
  <si>
    <t>LINDBERGH FARIAS</t>
  </si>
  <si>
    <t>PP</t>
  </si>
  <si>
    <t>MARCELO MARRECO</t>
  </si>
  <si>
    <t>MARQUINHOS DA RECICLAGEM</t>
  </si>
  <si>
    <t>NANCI RODRIGUES</t>
  </si>
  <si>
    <t>MARCELO COELHO</t>
  </si>
  <si>
    <t>LUAN MONTEIRO</t>
  </si>
  <si>
    <t>NILO DA MAR…</t>
  </si>
  <si>
    <t>MAURICIO DA PAZ</t>
  </si>
  <si>
    <t>LEO RUSSO</t>
  </si>
  <si>
    <t>REPUBLICANOS</t>
  </si>
  <si>
    <t>MARLI ALVES</t>
  </si>
  <si>
    <t>MARCELO ZEBRA</t>
  </si>
  <si>
    <t>MARCO VIDAL</t>
  </si>
  <si>
    <t>MANOEL BOMFIM</t>
  </si>
  <si>
    <t>NIL DOCES</t>
  </si>
  <si>
    <t>PROF ANDR… CANTU¡RIA</t>
  </si>
  <si>
    <t>MARCOS NOBRE</t>
  </si>
  <si>
    <t>NORMA DEMUNER</t>
  </si>
  <si>
    <t>MAURA GUERREIRA</t>
  </si>
  <si>
    <t>PASTOR NILTON CEZAR</t>
  </si>
  <si>
    <t>MOISES DA FARM¡CIA</t>
  </si>
  <si>
    <t>MATHEUS SILVEIRA</t>
  </si>
  <si>
    <t>LUCIANE CARDOZO</t>
  </si>
  <si>
    <t>TIA VAL</t>
  </si>
  <si>
    <t>RITA PINHEIRO</t>
  </si>
  <si>
    <t>ROSANA COUTO</t>
  </si>
  <si>
    <t>DEM</t>
  </si>
  <si>
    <t>WAGNER SIQUEIRA</t>
  </si>
  <si>
    <t>ROSANA NOBERTO</t>
  </si>
  <si>
    <t>RAFAEL VARGAS RV</t>
  </si>
  <si>
    <t>SHIRLEY SALVADOR</t>
  </si>
  <si>
    <t>SAMANTHA GUEDES</t>
  </si>
  <si>
    <t>TININHA 100% COMUNIDADE</t>
  </si>
  <si>
    <t>THELMA MARIA</t>
  </si>
  <si>
    <t>VAL…RIA MATOS</t>
  </si>
  <si>
    <t>ROBERTO MARTINS</t>
  </si>
  <si>
    <t>TIA LU</t>
  </si>
  <si>
    <t>PROFESSOR NILTON</t>
  </si>
  <si>
    <t>SILVIA MARIZ</t>
  </si>
  <si>
    <t>SARGENTO VALENTIM</t>
  </si>
  <si>
    <t>VINICIUS RODRIGUES</t>
  </si>
  <si>
    <t>SIDNEY LIMA</t>
  </si>
  <si>
    <t>RICARDINHO BOMBEIRO</t>
  </si>
  <si>
    <t>ANGELICA MORAES</t>
  </si>
  <si>
    <t>GISELE DA CALREN</t>
  </si>
  <si>
    <t>INDIA DO KNOVE</t>
  </si>
  <si>
    <t>GABRIEL KEMMER</t>
  </si>
  <si>
    <t>ISABELLE SEME√O</t>
  </si>
  <si>
    <t>PIMENTEL</t>
  </si>
  <si>
    <t>PASTOR CEZAR SANT ANNA</t>
  </si>
  <si>
    <t>NICE DA ILHA</t>
  </si>
  <si>
    <t>ANA PAULA MENGUAL</t>
  </si>
  <si>
    <t>PSC</t>
  </si>
  <si>
    <t>NICOLE LEIROZ</t>
  </si>
  <si>
    <t>RITA DE C¡SSIA</t>
  </si>
  <si>
    <t>LEILA DIAS</t>
  </si>
  <si>
    <t>MARRON</t>
  </si>
  <si>
    <t>NUNES</t>
  </si>
  <si>
    <t>FERNANDA LOBO</t>
  </si>
  <si>
    <t>RAMIREZ DUARTE</t>
  </si>
  <si>
    <t>SILVESTRE POITIER</t>
  </si>
  <si>
    <t>PAPAI NOEL DO CAIS DO PORTO</t>
  </si>
  <si>
    <t>RITA CASSIA</t>
  </si>
  <si>
    <t>VANESSA</t>
  </si>
  <si>
    <t>BIBINO</t>
  </si>
  <si>
    <t>ALEM√O DO TUIUTI</t>
  </si>
  <si>
    <t>MAYCON RODRIGUES</t>
  </si>
  <si>
    <t>MARIANA LEONEZ</t>
  </si>
  <si>
    <t>FRANK MAIA</t>
  </si>
  <si>
    <t>ARALTON JR.</t>
  </si>
  <si>
    <t>JANINE HEINE</t>
  </si>
  <si>
    <t>LUCIANA FACCIO</t>
  </si>
  <si>
    <t>VALERIA VILELA</t>
  </si>
  <si>
    <t>VOV” ZEZ…</t>
  </si>
  <si>
    <t>PROFESSORA ROSANE</t>
  </si>
  <si>
    <t>INDIA</t>
  </si>
  <si>
    <t>ERIKSSON</t>
  </si>
  <si>
    <t>VANIA MARTINS</t>
  </si>
  <si>
    <t>CARLA FLORES</t>
  </si>
  <si>
    <t>RAFAEL CANAAN</t>
  </si>
  <si>
    <t>ARIEL MATOS</t>
  </si>
  <si>
    <t>J REIS DUALIBI</t>
  </si>
  <si>
    <t>SILVIO LACERDA</t>
  </si>
  <si>
    <t>ROSE TERRA</t>
  </si>
  <si>
    <t>ANDERSON MELLO</t>
  </si>
  <si>
    <t>GUIOMAR LACERDA</t>
  </si>
  <si>
    <t>LICI FERNANDES</t>
  </si>
  <si>
    <t>MICHELE PRADO</t>
  </si>
  <si>
    <t>PL</t>
  </si>
  <si>
    <t>LAIS</t>
  </si>
  <si>
    <t>EDUARDO JESUS</t>
  </si>
  <si>
    <t>JULIANA CRUZ</t>
  </si>
  <si>
    <t>LILY</t>
  </si>
  <si>
    <t>BIANCA AMORIM</t>
  </si>
  <si>
    <t>ANDREA LOUREIRO ABAL</t>
  </si>
  <si>
    <t>ISLA DOS CALDOS</t>
  </si>
  <si>
    <t>ELAINE ANDRADE</t>
  </si>
  <si>
    <t>FRANKLIN JANSEN</t>
  </si>
  <si>
    <t>PAULINHO CERQUEIRA</t>
  </si>
  <si>
    <t>CIDADANIA</t>
  </si>
  <si>
    <t>RADIALISTA LUCIANA DE OLIVEIRA</t>
  </si>
  <si>
    <t>CIDA LOUREIRO</t>
  </si>
  <si>
    <t>ALBERTO CASTILHO</t>
  </si>
  <si>
    <t>GERMAINE COSTA</t>
  </si>
  <si>
    <t>INSTRUTOR BOSOROY</t>
  </si>
  <si>
    <t>LUCIANA CABRAL</t>
  </si>
  <si>
    <t>ELAINE GON«ALVES</t>
  </si>
  <si>
    <t>IVANA CORR A</t>
  </si>
  <si>
    <t>ANDREIA CARVALHO</t>
  </si>
  <si>
    <t>SERGIO GOES</t>
  </si>
  <si>
    <t>NILTON SIM’ES</t>
  </si>
  <si>
    <t>LUIZ CEIA</t>
  </si>
  <si>
    <t>TIGRE</t>
  </si>
  <si>
    <t>ELIOMAR</t>
  </si>
  <si>
    <t>EVELIN ANGELO</t>
  </si>
  <si>
    <t>ALINE MELO</t>
  </si>
  <si>
    <t>CLEIDE DOS SANTOS</t>
  </si>
  <si>
    <t>MARILZA DE BANGU</t>
  </si>
  <si>
    <t>SOTER CAMPBELL</t>
  </si>
  <si>
    <t>MARIA DEIA</t>
  </si>
  <si>
    <t>PROFESSORA ELIANE</t>
  </si>
  <si>
    <t>ELIENAI DUVAL</t>
  </si>
  <si>
    <t>GLORIA MARIA</t>
  </si>
  <si>
    <t>ANA PAULA PALAGAR</t>
  </si>
  <si>
    <t>LEO EGREJAS</t>
  </si>
  <si>
    <t>MEMORYA</t>
  </si>
  <si>
    <t>VANISE NUNES</t>
  </si>
  <si>
    <t>LARA RODRIGUES</t>
  </si>
  <si>
    <t>ERIK MATTOSO</t>
  </si>
  <si>
    <t>ROSA COSTA</t>
  </si>
  <si>
    <t>CARMEM MOTTA</t>
  </si>
  <si>
    <t>PASTORA K¡TIA</t>
  </si>
  <si>
    <t>AMANDA MOURA</t>
  </si>
  <si>
    <t>DAY CAMPOS</t>
  </si>
  <si>
    <t>ANTONIO DA LUZ</t>
  </si>
  <si>
    <t>BARBARA CRISTINA</t>
  </si>
  <si>
    <t>JO ARAUJO</t>
  </si>
  <si>
    <t>ELIANE CABELEIREIRA</t>
  </si>
  <si>
    <t>TATIANA BRAGA</t>
  </si>
  <si>
    <t>WAGNER MARIOSA</t>
  </si>
  <si>
    <t>SONIA MELO</t>
  </si>
  <si>
    <t>SURFISTA Z… SALLES</t>
  </si>
  <si>
    <t>XANGAI</t>
  </si>
  <si>
    <t>ESTER SALES</t>
  </si>
  <si>
    <t>GELSON 20 TINHO</t>
  </si>
  <si>
    <t>PSOL</t>
  </si>
  <si>
    <t>BORGES</t>
  </si>
  <si>
    <t>LUIS A LENDA</t>
  </si>
  <si>
    <t>NATHALIA MATUCH</t>
  </si>
  <si>
    <t>CARLOS SILVA</t>
  </si>
  <si>
    <t>NIZETE</t>
  </si>
  <si>
    <t>MAICON PEREIRA</t>
  </si>
  <si>
    <t>WLAVIRA</t>
  </si>
  <si>
    <t>BIRAGOL</t>
  </si>
  <si>
    <t>JACKESON LACERDA</t>
  </si>
  <si>
    <t>TIA J‘</t>
  </si>
  <si>
    <t>AP”STOLO JO√O ALVES</t>
  </si>
  <si>
    <t>ANDREIA SILVA</t>
  </si>
  <si>
    <t>MONICA J¡</t>
  </si>
  <si>
    <t>MAIS VELHO DO MOTO TAXI</t>
  </si>
  <si>
    <t>FABII XAVIER</t>
  </si>
  <si>
    <t>HELEN BARRETO</t>
  </si>
  <si>
    <t>SOBRAL</t>
  </si>
  <si>
    <t>DENISE OLIVEIRA</t>
  </si>
  <si>
    <t>RONALDO MENDES</t>
  </si>
  <si>
    <t>CHRISTILIE</t>
  </si>
  <si>
    <t>GERALDO MENESES</t>
  </si>
  <si>
    <t>TIA LOLA</t>
  </si>
  <si>
    <t>KELLLY GAMA</t>
  </si>
  <si>
    <t>MARA SIQUEIRA</t>
  </si>
  <si>
    <t>PAULO GORDO</t>
  </si>
  <si>
    <t xml:space="preserve">LIA DO DAVI </t>
  </si>
  <si>
    <t>NELSON COSTA SILVA</t>
  </si>
  <si>
    <t>CRISTINA VIGAND</t>
  </si>
  <si>
    <t>C…LI MODESTO</t>
  </si>
  <si>
    <t>HELIETE MENDON«A</t>
  </si>
  <si>
    <t>EDI REIS</t>
  </si>
  <si>
    <t>LUCIA LOPES</t>
  </si>
  <si>
    <t>FABINHO MANDACARU</t>
  </si>
  <si>
    <t>DUDU DA PENHA</t>
  </si>
  <si>
    <t>FRANKLIN BORGES</t>
  </si>
  <si>
    <t>SAMUEL SOUZA</t>
  </si>
  <si>
    <t>TEREZA NASCIMENTO</t>
  </si>
  <si>
    <t>GILVAN</t>
  </si>
  <si>
    <t>MARCELO MOREIRA</t>
  </si>
  <si>
    <t>SILAS RIBEIRO</t>
  </si>
  <si>
    <t>ANA AZEVEDO</t>
  </si>
  <si>
    <t>JUCIARA FONTOURA</t>
  </si>
  <si>
    <t>REJANE SANTOS</t>
  </si>
  <si>
    <t>LUISINHO DO MMA</t>
  </si>
  <si>
    <t>VIVIANE MACEDO</t>
  </si>
  <si>
    <t>NATH¡LIA DE MIRANDA</t>
  </si>
  <si>
    <t>ROSANGELA ANDRADE</t>
  </si>
  <si>
    <t>TIO TUNINHO DA PAZ</t>
  </si>
  <si>
    <t>CAZUZO</t>
  </si>
  <si>
    <t>PAULO RENOVA</t>
  </si>
  <si>
    <t>HELIO LEIT√O</t>
  </si>
  <si>
    <t>MARCO RUFINO</t>
  </si>
  <si>
    <t>MARCELO AMORIM PINTO LOST</t>
  </si>
  <si>
    <t>CA«ULA DO HORTO</t>
  </si>
  <si>
    <t>DRA LILIANE CHIAPETTA</t>
  </si>
  <si>
    <t>DANIEL BAHIA</t>
  </si>
  <si>
    <t>AILTON RAMOS</t>
  </si>
  <si>
    <t>LUIS BRAVO</t>
  </si>
  <si>
    <t>JO√O BATISTA</t>
  </si>
  <si>
    <t>ANITA LEORNE</t>
  </si>
  <si>
    <t>IVANILDA COSTA</t>
  </si>
  <si>
    <t>JULIANA JUTKKE</t>
  </si>
  <si>
    <t>ROBERTO MARINHO</t>
  </si>
  <si>
    <t>PROFESSORA ALAIDE BITTENCOURT</t>
  </si>
  <si>
    <t>MORAES</t>
  </si>
  <si>
    <t>SIMONE NASCIMENTO</t>
  </si>
  <si>
    <t>RACHEL FERRAZ</t>
  </si>
  <si>
    <t>CIDA MELO</t>
  </si>
  <si>
    <t>DUNORTE</t>
  </si>
  <si>
    <t>JOSI ANDRADE</t>
  </si>
  <si>
    <t>MARCIA SANTOS</t>
  </si>
  <si>
    <t>SONIA ELIZABETH</t>
  </si>
  <si>
    <t>DANDARA</t>
  </si>
  <si>
    <t>J‘ DUTRA</t>
  </si>
  <si>
    <t>DEBORA MORAES</t>
  </si>
  <si>
    <t>TIA RITA</t>
  </si>
  <si>
    <t>CLAUDIA ALMEIDA</t>
  </si>
  <si>
    <t>IOLANDA PRETA</t>
  </si>
  <si>
    <t>TATIANA NEGREIROS</t>
  </si>
  <si>
    <t>ELIANE STELLET</t>
  </si>
  <si>
    <t>ALEXANDRE SALLES</t>
  </si>
  <si>
    <t>AGNUS DO POVO</t>
  </si>
  <si>
    <t>MARIANNA VALENTE</t>
  </si>
  <si>
    <t>TEREZINHA DA COROA</t>
  </si>
  <si>
    <t>CL¡UDIO VOV‘</t>
  </si>
  <si>
    <t>IVANA PARANHOS</t>
  </si>
  <si>
    <t>MANOEL MATOS</t>
  </si>
  <si>
    <t>PROF CARLOS TARZAN</t>
  </si>
  <si>
    <t>VIGILANTE LEMOS</t>
  </si>
  <si>
    <t>GILSON BILHEO</t>
  </si>
  <si>
    <t>MARCY</t>
  </si>
  <si>
    <t>VALLE</t>
  </si>
  <si>
    <t>ALINE BASSI</t>
  </si>
  <si>
    <t>FERNANDO VILLAS BOAS</t>
  </si>
  <si>
    <t>ANA TEIXEIRA</t>
  </si>
  <si>
    <t>GILMAR NASCIMENTO</t>
  </si>
  <si>
    <t>MARCIA GO…S</t>
  </si>
  <si>
    <t>NARCISO</t>
  </si>
  <si>
    <t>PADRINHO</t>
  </si>
  <si>
    <t>VALZINHA DO JORGE TURCO</t>
  </si>
  <si>
    <t>DENIS OLIVEIRA</t>
  </si>
  <si>
    <t>JOAQUIM DO QUEIJO OVO E P√O</t>
  </si>
  <si>
    <t>TATIANA AGDA</t>
  </si>
  <si>
    <t>THAYLLA FRAZ√O</t>
  </si>
  <si>
    <t>ROSANA CORREA</t>
  </si>
  <si>
    <t>LARA TRADI«√O</t>
  </si>
  <si>
    <t>SILVIO LUIS</t>
  </si>
  <si>
    <t>ARMANES</t>
  </si>
  <si>
    <t>HENRIQUE DIAS</t>
  </si>
  <si>
    <t>SONIA BRUM</t>
  </si>
  <si>
    <t>TERRA</t>
  </si>
  <si>
    <t>LUCIANA PEDROSO</t>
  </si>
  <si>
    <t>ISABEL DA LIMPEZA</t>
  </si>
  <si>
    <t>TABATA TAYAR</t>
  </si>
  <si>
    <t>CATIA DO VAV¡</t>
  </si>
  <si>
    <t>RAPOS√O DA ILHA</t>
  </si>
  <si>
    <t>CAPIT√ CLOROQUINA</t>
  </si>
  <si>
    <t>DR LUIZ BRAGA</t>
  </si>
  <si>
    <t xml:space="preserve">REGINA PAES </t>
  </si>
  <si>
    <t>JORGE LEAL</t>
  </si>
  <si>
    <t>JORNALISTA WALTER BRITO</t>
  </si>
  <si>
    <t>JULIA CAVALCANTI</t>
  </si>
  <si>
    <t>HENRIQUE LOTT</t>
  </si>
  <si>
    <t>MARCÕLIA</t>
  </si>
  <si>
    <t>ROSELI BRITO</t>
  </si>
  <si>
    <t>ANA CRISTINA</t>
  </si>
  <si>
    <t>NEIDELY FARIAS</t>
  </si>
  <si>
    <t>RENICE ROCHA</t>
  </si>
  <si>
    <t>FULVYA YARA</t>
  </si>
  <si>
    <t>SYLVIO GOUV A</t>
  </si>
  <si>
    <t>EN…IAS</t>
  </si>
  <si>
    <t>SILVIA SANTOS</t>
  </si>
  <si>
    <t>MARCO FRAN«A</t>
  </si>
  <si>
    <t>VIVI GOMES</t>
  </si>
  <si>
    <t>SIMONE LIMA</t>
  </si>
  <si>
    <t>MONICA BARRETO</t>
  </si>
  <si>
    <t>PAULO G</t>
  </si>
  <si>
    <t>DEUSIMAR DA COSTA</t>
  </si>
  <si>
    <t>FLAVIA  VIEIRA</t>
  </si>
  <si>
    <t>GESSICA</t>
  </si>
  <si>
    <t>CARLOS CORDIDO</t>
  </si>
  <si>
    <t>…LBIO PEDROSO</t>
  </si>
  <si>
    <t>ELIANA BORGES</t>
  </si>
  <si>
    <t>M¡RCIA MOREIRA</t>
  </si>
  <si>
    <t>PASTORA SIDNEIA SANTOS</t>
  </si>
  <si>
    <t>REGINA MENDES FRANCISCO NUNES</t>
  </si>
  <si>
    <t>M‘NIQUINHA</t>
  </si>
  <si>
    <t>ROBSON VANDAME</t>
  </si>
  <si>
    <t>RENATA BESSA</t>
  </si>
  <si>
    <t>CEM POR CENTO TRANQUILO</t>
  </si>
  <si>
    <t>JEANE DAMES</t>
  </si>
  <si>
    <t>PAULA RUBIM</t>
  </si>
  <si>
    <t>ALBANO TEIXEIRA</t>
  </si>
  <si>
    <t>GUSTAVO O AMIG√O DO RIO</t>
  </si>
  <si>
    <t>NEUZENIR ALBUQUERQUE</t>
  </si>
  <si>
    <t>SALLIM SOLU«√O AMOR NO CORA«√O</t>
  </si>
  <si>
    <t>K¡TIA CRISTINA MOND</t>
  </si>
  <si>
    <t>GRA«A LEMOS</t>
  </si>
  <si>
    <t>MARCIO DE SOUZA</t>
  </si>
  <si>
    <t>FERNANDO PINTO</t>
  </si>
  <si>
    <t>LENI MORAES</t>
  </si>
  <si>
    <t>ROZIANE AFFONSO</t>
  </si>
  <si>
    <t>PAULINHO PENAFIEL</t>
  </si>
  <si>
    <t>LUZINETE DA ACESSIBILIDADE</t>
  </si>
  <si>
    <t>SERGIO ALVES BOMBEIRO</t>
  </si>
  <si>
    <t>CHRIS ALVARENGA</t>
  </si>
  <si>
    <t>IGOR DINIZ</t>
  </si>
  <si>
    <t>DERSON</t>
  </si>
  <si>
    <t>PROFESSOR FABIO GUIMARAES</t>
  </si>
  <si>
    <t>PR.VALCIRLEI FELIPE</t>
  </si>
  <si>
    <t>VALERIA NUNES</t>
  </si>
  <si>
    <t>VICENTE LAVORO</t>
  </si>
  <si>
    <t>CESAR AUGUSTO COUTO</t>
  </si>
  <si>
    <t>ZANJA</t>
  </si>
  <si>
    <t>TIA MARIA</t>
  </si>
  <si>
    <t>EVANDRO LESSA</t>
  </si>
  <si>
    <t>TAPETE</t>
  </si>
  <si>
    <t>MARCOS PIRES</t>
  </si>
  <si>
    <t>ELBA BARCELLOS</t>
  </si>
  <si>
    <t>PETIT FLAPARODIAS</t>
  </si>
  <si>
    <t>CRIS PATRIOTA</t>
  </si>
  <si>
    <t>JORGE SARAIVA</t>
  </si>
  <si>
    <t>SANDOVAL T¡ LIND√O</t>
  </si>
  <si>
    <t>TEKA PIERROUT</t>
  </si>
  <si>
    <t>RIBAMAR SANTOS</t>
  </si>
  <si>
    <t>ROSANA NOVAES</t>
  </si>
  <si>
    <t>TIA VAL DA SA⁄DE</t>
  </si>
  <si>
    <t>DIOGO CERQUEIRA</t>
  </si>
  <si>
    <t>GI DOS PATINS</t>
  </si>
  <si>
    <t>PASTOR VANDERSON</t>
  </si>
  <si>
    <t xml:space="preserve">VITOR TAVARES </t>
  </si>
  <si>
    <t>RILDO OLIVEIRA</t>
  </si>
  <si>
    <t>CL¡UDIA MARTA DA SA⁄DE</t>
  </si>
  <si>
    <t>IRACY DE PILARES</t>
  </si>
  <si>
    <t xml:space="preserve">MARIA DO MEIER PEDE SOCORRO </t>
  </si>
  <si>
    <t>MARCELLE LUCAS</t>
  </si>
  <si>
    <t>CADU FERNANDES</t>
  </si>
  <si>
    <t>LUCILIA GON«ALVES</t>
  </si>
  <si>
    <t>PROFESSOR THIAGO</t>
  </si>
  <si>
    <t>SILVANIA DA ENFERMAGEM</t>
  </si>
  <si>
    <t>OSMAR DO MEGA FONE</t>
  </si>
  <si>
    <t>MARIZA FERNANDES COSTUREIRA</t>
  </si>
  <si>
    <t>REBECA PAZ</t>
  </si>
  <si>
    <t>INDIO JENDIROBA</t>
  </si>
  <si>
    <t>ELISIA MAIA</t>
  </si>
  <si>
    <t>MARCELLA MAGALH√ES</t>
  </si>
  <si>
    <t>MARCELO SOALHEIRO</t>
  </si>
  <si>
    <t>VANEIDE CARMO</t>
  </si>
  <si>
    <t>JO√O BRAVAK</t>
  </si>
  <si>
    <t>LEILA  DO TURISMO</t>
  </si>
  <si>
    <t>JOEL COSTA</t>
  </si>
  <si>
    <t>JOSIAS VITAL</t>
  </si>
  <si>
    <t>LUIZ DA SILVA</t>
  </si>
  <si>
    <t>WILSON DO METR‘</t>
  </si>
  <si>
    <t>SAMIM OZORIO</t>
  </si>
  <si>
    <t>ANDR… SILVA DA REDE</t>
  </si>
  <si>
    <t>JORGE GOMES</t>
  </si>
  <si>
    <t>DANUSIA THOMAZ</t>
  </si>
  <si>
    <t>ELIANA PINHEIRO</t>
  </si>
  <si>
    <t>MARCIA CHRISTIAN</t>
  </si>
  <si>
    <t>DANDA</t>
  </si>
  <si>
    <t>THIAGO D ESTE</t>
  </si>
  <si>
    <t>MARCIANO</t>
  </si>
  <si>
    <t>SILVIA COSTA</t>
  </si>
  <si>
    <t>SIMONE</t>
  </si>
  <si>
    <t>MARCO NOSSAR</t>
  </si>
  <si>
    <t>SUZETE GUERREIRA</t>
  </si>
  <si>
    <t>REJANE REIS</t>
  </si>
  <si>
    <t>SANDRA LIMA</t>
  </si>
  <si>
    <t>FERNANDO DO BAR</t>
  </si>
  <si>
    <t>PAULA CRISTINA</t>
  </si>
  <si>
    <t>ABELARDO</t>
  </si>
  <si>
    <t>AYRES LOPES</t>
  </si>
  <si>
    <t>MARCIO DUARTE</t>
  </si>
  <si>
    <t>T¬NIA MOTA</t>
  </si>
  <si>
    <t>WAGNER MOSHE</t>
  </si>
  <si>
    <t>BISPO PAULO SANTOS</t>
  </si>
  <si>
    <t>ALEXANDRE RODRIGUES</t>
  </si>
  <si>
    <t>FELICIANO</t>
  </si>
  <si>
    <t>PAULA PORTO</t>
  </si>
  <si>
    <t>LINCOLN</t>
  </si>
  <si>
    <t>XANDINHO DO BEM</t>
  </si>
  <si>
    <t>HUMBERTO ADAMI</t>
  </si>
  <si>
    <t>SIMONE A MULHER DO POVO</t>
  </si>
  <si>
    <t>ECONOMISTA ATALMIR</t>
  </si>
  <si>
    <t>RICARDO MARATONA</t>
  </si>
  <si>
    <t>ISRAEL ATLETA</t>
  </si>
  <si>
    <t>NEUZI ANTUNES</t>
  </si>
  <si>
    <t>TIM DAFLON</t>
  </si>
  <si>
    <t>BAVILY CUNHA</t>
  </si>
  <si>
    <t>ZU HADAD</t>
  </si>
  <si>
    <t>VANESSA AGUIAR</t>
  </si>
  <si>
    <t>CORR A NELES</t>
  </si>
  <si>
    <t>MARCOS JOS…</t>
  </si>
  <si>
    <t>M¡RCIO LUCIO</t>
  </si>
  <si>
    <t>PROF MARIZA NOBRE</t>
  </si>
  <si>
    <t>JOAQUIM PINTO</t>
  </si>
  <si>
    <t>SANDRA SOCIAL</t>
  </si>
  <si>
    <t>KLEBSON REIS</t>
  </si>
  <si>
    <t>COMANDANTE SARMENTO</t>
  </si>
  <si>
    <t>DEBORA PINTO</t>
  </si>
  <si>
    <t>ELNA M‹LLER</t>
  </si>
  <si>
    <t>RUDSON GOMES</t>
  </si>
  <si>
    <t>SERGIO MAGALH√ES</t>
  </si>
  <si>
    <t>PROFESSOR MONTEIRO</t>
  </si>
  <si>
    <t>CRISTINA MORAES</t>
  </si>
  <si>
    <t>CARLOS VIEIRA</t>
  </si>
  <si>
    <t>ELZO ARAUJO (GERO)</t>
  </si>
  <si>
    <t>GUILHERME BALDISSARA MELODIA</t>
  </si>
  <si>
    <t>PAUL√O DA SA⁄DE</t>
  </si>
  <si>
    <t>ROBERTO MADRUGA</t>
  </si>
  <si>
    <t>MOIS…S MESSIAS</t>
  </si>
  <si>
    <t>SANDRA FLORIAN</t>
  </si>
  <si>
    <t>GIO CAPANO</t>
  </si>
  <si>
    <t>PAULO MATTOSINHOS</t>
  </si>
  <si>
    <t>SABRINA CAMPOS</t>
  </si>
  <si>
    <t>VINÕCIUS CAMARGO</t>
  </si>
  <si>
    <t>LAURO LEONEZA</t>
  </si>
  <si>
    <t>MARCIA COSTA ACARI</t>
  </si>
  <si>
    <t>LU…LY PIMENTEL</t>
  </si>
  <si>
    <t>RAFAEL MENDES</t>
  </si>
  <si>
    <t>TIA LEDA</t>
  </si>
  <si>
    <t>ANDERSON VASQUES</t>
  </si>
  <si>
    <t>DIOGO CARVALHO</t>
  </si>
  <si>
    <t>FLAVIA ROCHA</t>
  </si>
  <si>
    <t>OSWALDINHO PATO ROCO</t>
  </si>
  <si>
    <t>SUSANA SANCHES</t>
  </si>
  <si>
    <t xml:space="preserve">MARCO ANTONIO </t>
  </si>
  <si>
    <t xml:space="preserve">TEO SILVEIRA </t>
  </si>
  <si>
    <t>GLORIA JEAN</t>
  </si>
  <si>
    <t>CARLOS NUNES</t>
  </si>
  <si>
    <t>CRISTINA FERNANDES</t>
  </si>
  <si>
    <t xml:space="preserve">CONDUTOR JEAN </t>
  </si>
  <si>
    <t>JOSIAS MOREIRA</t>
  </si>
  <si>
    <t>FERNANDO PALMARES</t>
  </si>
  <si>
    <t>CLEBER VIDAL</t>
  </si>
  <si>
    <t>ISRAEL CERQUEIRA</t>
  </si>
  <si>
    <t>PRISCILA UNIAO</t>
  </si>
  <si>
    <t>RHAY RAMOS</t>
  </si>
  <si>
    <t>RODRIGO BITTENCOURT</t>
  </si>
  <si>
    <t>ROSANE FERREIRA</t>
  </si>
  <si>
    <t>J⁄LIO C…SAR DO PT</t>
  </si>
  <si>
    <t>LUIZ LUCENA</t>
  </si>
  <si>
    <t>AGUINALDO GUIGUI DO BAL…</t>
  </si>
  <si>
    <t>CARLOS OLIVEIRA</t>
  </si>
  <si>
    <t>EDNA PIRES</t>
  </si>
  <si>
    <t>GABRIEL DRUMMOND</t>
  </si>
  <si>
    <t>GERINALDO LEVITA</t>
  </si>
  <si>
    <t>VAL…RIA SA⁄DE</t>
  </si>
  <si>
    <t>ALESSANDRA SEIXAS</t>
  </si>
  <si>
    <t>GERSON CARMO</t>
  </si>
  <si>
    <t>ANDR… BIL⁄</t>
  </si>
  <si>
    <t>DENISE CARDOSO</t>
  </si>
  <si>
    <t>ENGENHEIRO AUGUSTO</t>
  </si>
  <si>
    <t>LUCINA OROZIMBO</t>
  </si>
  <si>
    <t>IENE BELATO</t>
  </si>
  <si>
    <t>LOANDA RUFINO</t>
  </si>
  <si>
    <t>MARCELO FRANCISCO</t>
  </si>
  <si>
    <t>MARQUINHO SIMPATIA</t>
  </si>
  <si>
    <t>PROF DR ARILDO NERYS JUNIOR</t>
  </si>
  <si>
    <t>PAULO GANGA</t>
  </si>
  <si>
    <t>ADILSON DO COCO</t>
  </si>
  <si>
    <t>DANIELA YIN</t>
  </si>
  <si>
    <t>BETH DA SA⁄DE</t>
  </si>
  <si>
    <t>JIMMY DE OLIVEIRA</t>
  </si>
  <si>
    <t>DR LEANDRO LEAL</t>
  </si>
  <si>
    <t>GUINHO SIGILI√O</t>
  </si>
  <si>
    <t>ERNESTO BARRETO</t>
  </si>
  <si>
    <t>THIAGO ESPERANTE</t>
  </si>
  <si>
    <t>TIA LEIZE</t>
  </si>
  <si>
    <t>MURILO TARTAGLIA</t>
  </si>
  <si>
    <t>ALESSANDRA SANTOS</t>
  </si>
  <si>
    <t>FABIO FEIJ”</t>
  </si>
  <si>
    <t>MESSIAS PQD</t>
  </si>
  <si>
    <t>NEIA PACI NCIA</t>
  </si>
  <si>
    <t>AYRES VALE</t>
  </si>
  <si>
    <t>BRUNA FERNANDA</t>
  </si>
  <si>
    <t>LUCI AMADINHA</t>
  </si>
  <si>
    <t>RONALDO VAREJ√O</t>
  </si>
  <si>
    <t>CLAUDINHA DO S√O FERNANDO</t>
  </si>
  <si>
    <t>DEISE COSTA</t>
  </si>
  <si>
    <t>NISAC BRASILEIRO</t>
  </si>
  <si>
    <t>SIMONE AMARAL</t>
  </si>
  <si>
    <t>IARA 13 DE MAIO</t>
  </si>
  <si>
    <t>MOURALIDADE</t>
  </si>
  <si>
    <t>TEN CORR A M…DICO</t>
  </si>
  <si>
    <t>SIMONE GODINHA DO TINGUI</t>
  </si>
  <si>
    <t>CRISTINA PRINCIPE</t>
  </si>
  <si>
    <t>JOS…LIA TAVARES</t>
  </si>
  <si>
    <t>BENEDITO CHEIRO VERDE</t>
  </si>
  <si>
    <t>HEDDY LAMARR</t>
  </si>
  <si>
    <t>EDUARDO ACOSTA AMBIENTALISTA</t>
  </si>
  <si>
    <t>PROFESSORA ELIANA</t>
  </si>
  <si>
    <t>CHRISTIANE DOMINGAS</t>
  </si>
  <si>
    <t>CHARLES HOMEM ARANHA</t>
  </si>
  <si>
    <t>MARCIA MARQUES</t>
  </si>
  <si>
    <t>BRUNA COLONEZE</t>
  </si>
  <si>
    <t>IRENE ACCIOLY</t>
  </si>
  <si>
    <t>LIGIA ALVES</t>
  </si>
  <si>
    <t>RICARDO SANTAMARINA</t>
  </si>
  <si>
    <t>ROSANGELA RIBEIRO</t>
  </si>
  <si>
    <t>GEORGE DE FARIAS</t>
  </si>
  <si>
    <t>HELOISA ETERNA</t>
  </si>
  <si>
    <t>NATHALIA REGINA</t>
  </si>
  <si>
    <t>JARDES IGNACIO</t>
  </si>
  <si>
    <t>MARCOS VINICIOS</t>
  </si>
  <si>
    <t>MACHADO NELES</t>
  </si>
  <si>
    <t>THIAGO LACERDA</t>
  </si>
  <si>
    <t>SAFE SATTAM</t>
  </si>
  <si>
    <t>ROBSON GON«ALVES</t>
  </si>
  <si>
    <t>SANDRA ALEIXO</t>
  </si>
  <si>
    <t>WALNER PIU PIU</t>
  </si>
  <si>
    <t>GIULIANO CALVET</t>
  </si>
  <si>
    <t>ENFERMEIRA CREMILDA</t>
  </si>
  <si>
    <t>FLORES</t>
  </si>
  <si>
    <t>NATAN BASTOS</t>
  </si>
  <si>
    <t>MARCIO GOUVEIA</t>
  </si>
  <si>
    <t>ROBERTO LIMA</t>
  </si>
  <si>
    <t>RENATO BORGES</t>
  </si>
  <si>
    <t>ALDENISO OLIVEIRA</t>
  </si>
  <si>
    <t>GALTIER FIGUEIRA</t>
  </si>
  <si>
    <t>MARCUS BATISTA</t>
  </si>
  <si>
    <t>NOVO</t>
  </si>
  <si>
    <t>ALEXANDRE POP”</t>
  </si>
  <si>
    <t>KENNEDY RAMOS</t>
  </si>
  <si>
    <t>MARCIO SANTOS</t>
  </si>
  <si>
    <t>TIO MAZINHO</t>
  </si>
  <si>
    <t>CARLOS SEM DEDO</t>
  </si>
  <si>
    <t>ALFREDO BRITO</t>
  </si>
  <si>
    <t>ALFREDO CARTILHA</t>
  </si>
  <si>
    <t>TABATA QUEIROZ</t>
  </si>
  <si>
    <t>COMANDANTE CLAUDIO PEDROSA</t>
  </si>
  <si>
    <t>MARCIO DIAS</t>
  </si>
  <si>
    <t>EDSON SALES</t>
  </si>
  <si>
    <t>ROSEMBERG FERNANDES</t>
  </si>
  <si>
    <t>DANIEL BIOND</t>
  </si>
  <si>
    <t>JCHERNICHARO</t>
  </si>
  <si>
    <t>PIERRE DE JESUS</t>
  </si>
  <si>
    <t>MARILCEIA M√O AMIGA DA COL‘NIA</t>
  </si>
  <si>
    <t>PSIC”LOGA LAISSA SOBRINHO</t>
  </si>
  <si>
    <t>RONALDO MARTINS</t>
  </si>
  <si>
    <t>FELIPE CESAR</t>
  </si>
  <si>
    <t>ANDERSON VILASSA</t>
  </si>
  <si>
    <t>ROBERTO AWDR…</t>
  </si>
  <si>
    <t>MARCIA GUEDES</t>
  </si>
  <si>
    <t>DINGO</t>
  </si>
  <si>
    <t>GRA«A FIGURA«A</t>
  </si>
  <si>
    <t xml:space="preserve">SIDNEY DA OTICA </t>
  </si>
  <si>
    <t>DANIEL MARQUES</t>
  </si>
  <si>
    <t>SU CARECA</t>
  </si>
  <si>
    <t>IRM√ CRISTINA</t>
  </si>
  <si>
    <t>JANAINA BARROS</t>
  </si>
  <si>
    <t>EDIO</t>
  </si>
  <si>
    <t>NORY MARTINS</t>
  </si>
  <si>
    <t>WASHINGTON ALVES</t>
  </si>
  <si>
    <t>SHIRLEI OLIVEIRA</t>
  </si>
  <si>
    <t>SERVILHO</t>
  </si>
  <si>
    <t>SERGIO FREITAS</t>
  </si>
  <si>
    <t>CLEBER CABELUDO</t>
  </si>
  <si>
    <t>JANE DO OVO</t>
  </si>
  <si>
    <t>LUIZA</t>
  </si>
  <si>
    <t>MONICA D S¡</t>
  </si>
  <si>
    <t>PAUL√O DO LANCHE</t>
  </si>
  <si>
    <t>VALTINHO DE PILARES</t>
  </si>
  <si>
    <t>PROFESSOR LUIS CLAUDIO MURO</t>
  </si>
  <si>
    <t>RICARDO GUSTAVO</t>
  </si>
  <si>
    <t>ROSA GLEIDE</t>
  </si>
  <si>
    <t>REINALDO MENEZES</t>
  </si>
  <si>
    <t>JORGE SANTANA</t>
  </si>
  <si>
    <t>IVAN OLIVEIRA</t>
  </si>
  <si>
    <t>ROBERTO PEREIRA</t>
  </si>
  <si>
    <t>BANDEIRA DE GUARATIBA</t>
  </si>
  <si>
    <t>ALEX MOURA DA BIKE</t>
  </si>
  <si>
    <t>DELMAR RODRIGUES</t>
  </si>
  <si>
    <t>CELIO ANDRADE</t>
  </si>
  <si>
    <t xml:space="preserve">HANS KELSEN </t>
  </si>
  <si>
    <t>PROFESSOR VILLALBA</t>
  </si>
  <si>
    <t>MANOEL GILBERTO CA«ULINHA</t>
  </si>
  <si>
    <t>VIRGINIA MEIRIM</t>
  </si>
  <si>
    <t>GLICIA DO MANGUEIRAL</t>
  </si>
  <si>
    <t>S…RGIO MUTRAN LUZ</t>
  </si>
  <si>
    <t>PAULO CHAVES</t>
  </si>
  <si>
    <t>WELLINGTON JORGE</t>
  </si>
  <si>
    <t>CELIA RIOS</t>
  </si>
  <si>
    <t>MISSION¡RIA BEL</t>
  </si>
  <si>
    <t>JOELSON RAMOS</t>
  </si>
  <si>
    <t>VIVIANE CLARO</t>
  </si>
  <si>
    <t>DAVI BRAVO</t>
  </si>
  <si>
    <t>AGUIAR</t>
  </si>
  <si>
    <t>OLIVIA CAVALCANTE</t>
  </si>
  <si>
    <t>WESLEY GUSTAVO</t>
  </si>
  <si>
    <t>GENINHO DA MAR…</t>
  </si>
  <si>
    <t>FELIPE VARJ√O</t>
  </si>
  <si>
    <t>MARCELO PATROCINIO</t>
  </si>
  <si>
    <t>IRM√O PAULO</t>
  </si>
  <si>
    <t>RENATO SANTOS</t>
  </si>
  <si>
    <t xml:space="preserve">VIVI ROSA </t>
  </si>
  <si>
    <t>PAULO SOBRAL</t>
  </si>
  <si>
    <t>MARCELO LUZ</t>
  </si>
  <si>
    <t>NAJARA POGIAN</t>
  </si>
  <si>
    <t>MARCOS LAZARONI</t>
  </si>
  <si>
    <t>NAUDI</t>
  </si>
  <si>
    <t>MARCIA IMPROTA</t>
  </si>
  <si>
    <t>WILLIS DO VARAND√O</t>
  </si>
  <si>
    <t>CARRULO ESTIVADOR</t>
  </si>
  <si>
    <t>MARIO DA SA⁄DE</t>
  </si>
  <si>
    <t>BRAD P¡GHANNI</t>
  </si>
  <si>
    <t>EDGAR GIMENEZ</t>
  </si>
  <si>
    <t>DANILO FERREIRA</t>
  </si>
  <si>
    <t>ANA COPEIRA</t>
  </si>
  <si>
    <t>MICILDA MACHADO</t>
  </si>
  <si>
    <t>CLARICE SANTOS</t>
  </si>
  <si>
    <t>S…RGIO ANDR…</t>
  </si>
  <si>
    <t>SUZANA ROSA</t>
  </si>
  <si>
    <t>MARCÕLIO SANTOS</t>
  </si>
  <si>
    <t>PAULO MOURA</t>
  </si>
  <si>
    <t>DRA. EDILENE</t>
  </si>
  <si>
    <t>ALAN RODRIGUES</t>
  </si>
  <si>
    <t>DERIVALDO MACEDO</t>
  </si>
  <si>
    <t>DEBORA ALVES</t>
  </si>
  <si>
    <t>LORENA A MORENA DO A«AÕ</t>
  </si>
  <si>
    <t>INACIO GERALDO</t>
  </si>
  <si>
    <t>BIANCA FLEGNER</t>
  </si>
  <si>
    <t>FATINHA DO POVO</t>
  </si>
  <si>
    <t>ENGENHEIRO JAIRO ALEIXO</t>
  </si>
  <si>
    <t>JEAN DA GRAFICA</t>
  </si>
  <si>
    <t>CRISTIANA M√E DOS DEZ REAIS</t>
  </si>
  <si>
    <t>PAULO DA VILA MARIA</t>
  </si>
  <si>
    <t>OTAVIO DA REI DOS REIS</t>
  </si>
  <si>
    <t>SIMONE SOARES</t>
  </si>
  <si>
    <t>ANNE GRACE</t>
  </si>
  <si>
    <t>BARRETO BOMBEIRO</t>
  </si>
  <si>
    <t>EDMAR MUCCIOLO</t>
  </si>
  <si>
    <t>ALCI BENTO</t>
  </si>
  <si>
    <t>CARLOS NEGRITO</t>
  </si>
  <si>
    <t>JORGE MENDON«A</t>
  </si>
  <si>
    <t>SANDRA ARUEIRA</t>
  </si>
  <si>
    <t>MANOEL LIMA</t>
  </si>
  <si>
    <t>PAULO SERGIO QUEIROZ</t>
  </si>
  <si>
    <t>LUCAS CHAGAS</t>
  </si>
  <si>
    <t>WILLIAM NASCIMENTO</t>
  </si>
  <si>
    <t>CHAVES</t>
  </si>
  <si>
    <t>RAFAEL SIMI</t>
  </si>
  <si>
    <t>SELMA SILVA</t>
  </si>
  <si>
    <t>BIA DUQUE</t>
  </si>
  <si>
    <t>CADU DA ENFERMAGEM</t>
  </si>
  <si>
    <t>PADRE ROSENDO</t>
  </si>
  <si>
    <t>OSCAR FERNANDES</t>
  </si>
  <si>
    <t>SALOM√O SUPERA«√O</t>
  </si>
  <si>
    <t>ANDRE ROZENDO</t>
  </si>
  <si>
    <t>JORGE WALLACE</t>
  </si>
  <si>
    <t>DEYSON THOME</t>
  </si>
  <si>
    <t>MARIO MARCIO</t>
  </si>
  <si>
    <t>MARQUINHO DA GRANITO</t>
  </si>
  <si>
    <t>DR PAULO CAVALCANTI</t>
  </si>
  <si>
    <t>CADU ORNELAS</t>
  </si>
  <si>
    <t>SEU PADILHA</t>
  </si>
  <si>
    <t>GUANABARA</t>
  </si>
  <si>
    <t>CARLINHOS APP</t>
  </si>
  <si>
    <t>PR MATIAS</t>
  </si>
  <si>
    <t>VALDECI MARTINS</t>
  </si>
  <si>
    <t>ARTHUR BARBOSA DOS SANTOS</t>
  </si>
  <si>
    <t>CLAUDIO MEXICANO</t>
  </si>
  <si>
    <t>JO BENEDICTO</t>
  </si>
  <si>
    <t>JEAN DOS EVENTOS</t>
  </si>
  <si>
    <t>CARLOS ALMEIDA</t>
  </si>
  <si>
    <t>NALDO</t>
  </si>
  <si>
    <t>PROF MIRIA COUTINHO</t>
  </si>
  <si>
    <t>NEGO PRW</t>
  </si>
  <si>
    <t>PASTOR ADILSON … O TIO</t>
  </si>
  <si>
    <t>DR∞ RICARDO BATISTA</t>
  </si>
  <si>
    <t>RAIMUNDO PORTEIRO</t>
  </si>
  <si>
    <t>UIARA</t>
  </si>
  <si>
    <t>PATRICIA DE JESUS</t>
  </si>
  <si>
    <t>BRUNO HOLANDA</t>
  </si>
  <si>
    <t>CLEITON VIEIRA</t>
  </si>
  <si>
    <t>ALAN ANDRADE</t>
  </si>
  <si>
    <t>ELITON GALO</t>
  </si>
  <si>
    <t>ROBSON GAMA</t>
  </si>
  <si>
    <t>EZEQUIEL RODRIGUES</t>
  </si>
  <si>
    <t>MARQUINHO DIDI</t>
  </si>
  <si>
    <t>MARILEIDE FAZ</t>
  </si>
  <si>
    <t>RICARTE BARROS</t>
  </si>
  <si>
    <t>LUCIANA XAVIER</t>
  </si>
  <si>
    <t>RONI KAFURENAN</t>
  </si>
  <si>
    <t>DIEGO OLIVEIRA</t>
  </si>
  <si>
    <t>HUDSON DUCA</t>
  </si>
  <si>
    <t>EDUARDO COELHO</t>
  </si>
  <si>
    <t>PEDRO HENRIQUE</t>
  </si>
  <si>
    <t>PROFESSOR JORGE BARROS</t>
  </si>
  <si>
    <t>RENATO DA MATTA</t>
  </si>
  <si>
    <t>ELYANE SOUZA</t>
  </si>
  <si>
    <t>PH</t>
  </si>
  <si>
    <t>ELOIR GOMES</t>
  </si>
  <si>
    <t>PAULO PAIXAO</t>
  </si>
  <si>
    <t>WANDERLI SANTOS</t>
  </si>
  <si>
    <t>CRIS DA FEIRA</t>
  </si>
  <si>
    <t>ANDR… TEN”RIO</t>
  </si>
  <si>
    <t>ERICA COLLARES</t>
  </si>
  <si>
    <t>JO√O EUDES DA ENFERMAGEM</t>
  </si>
  <si>
    <t>FLADIMAR MELO</t>
  </si>
  <si>
    <t>ALMIR CORDEIRO</t>
  </si>
  <si>
    <t>CARLA MARIA</t>
  </si>
  <si>
    <t>MARISTELA MENDES</t>
  </si>
  <si>
    <t>DANIEL PORTELLA</t>
  </si>
  <si>
    <t>NANY GOMES</t>
  </si>
  <si>
    <t>NEM FERREIRA</t>
  </si>
  <si>
    <t>LU MONTEIRO</t>
  </si>
  <si>
    <t>BIL KELE BK</t>
  </si>
  <si>
    <t>CI«A DO ACARAJ…</t>
  </si>
  <si>
    <t>DR MARILZA SILVERIO</t>
  </si>
  <si>
    <t>JULIO CESAR</t>
  </si>
  <si>
    <t>ROBERT√O MACHADO</t>
  </si>
  <si>
    <t>RAQUEL MURATT</t>
  </si>
  <si>
    <t>DR.WASHINGTON MACHADO</t>
  </si>
  <si>
    <t>FRANCISCO DA SILVA</t>
  </si>
  <si>
    <t>RICARDO DO SAL√O</t>
  </si>
  <si>
    <t>ANA PAULA ANDRADE</t>
  </si>
  <si>
    <t>ALEXANDRE PERINI</t>
  </si>
  <si>
    <t>ALLAN NEGODRAMA</t>
  </si>
  <si>
    <t>EMIR NOVAES</t>
  </si>
  <si>
    <t>AELSON FERREIRA</t>
  </si>
  <si>
    <t>BIRA MOREIRA</t>
  </si>
  <si>
    <t>JORGE PRETO</t>
  </si>
  <si>
    <t>ALESSANDRO RABELLO</t>
  </si>
  <si>
    <t>NAIDE RIBEIRO</t>
  </si>
  <si>
    <t>SARGENTO OLIVEIRA</t>
  </si>
  <si>
    <t>MATEUS DOS SANTOS</t>
  </si>
  <si>
    <t>WILLIAM FERREIRA</t>
  </si>
  <si>
    <t>SABRINA LIRIO</t>
  </si>
  <si>
    <t>LUIS KCAL</t>
  </si>
  <si>
    <t>CLAUDIO FREIRE</t>
  </si>
  <si>
    <t>DRA. FABIANA SILVEIRA</t>
  </si>
  <si>
    <t>SYLVIO MAXIMIANO</t>
  </si>
  <si>
    <t>CARLOS ARA⁄JO</t>
  </si>
  <si>
    <t>CARLA APARECIDA</t>
  </si>
  <si>
    <t>LINDINHO</t>
  </si>
  <si>
    <t>DEISE FRANKLIN</t>
  </si>
  <si>
    <t>GILBERTO FERREIRA</t>
  </si>
  <si>
    <t>GUARA BAPTISTA O GENTE BOA</t>
  </si>
  <si>
    <t>PROFESSOR AREIAS</t>
  </si>
  <si>
    <t>VERA BELIZARIO</t>
  </si>
  <si>
    <t>FL¡VIO BORGES</t>
  </si>
  <si>
    <t>MARLLUS HENRIQUE</t>
  </si>
  <si>
    <t>ELIAS ROLO COMPRESSOR</t>
  </si>
  <si>
    <t xml:space="preserve">LUCIMAR NASCIMENTO </t>
  </si>
  <si>
    <t>COMANDANTE OZUNA</t>
  </si>
  <si>
    <t>PEDRO ROCHA</t>
  </si>
  <si>
    <t>PASTORA NORMA SUELI</t>
  </si>
  <si>
    <t>P¡DUA CANTOR</t>
  </si>
  <si>
    <t>LENILTON SILVA</t>
  </si>
  <si>
    <t>ANDR… SANTA CRUZ</t>
  </si>
  <si>
    <t>CLAUDIO AVELAR</t>
  </si>
  <si>
    <t>PRF BEDIN</t>
  </si>
  <si>
    <t>ROBINSON ROBINHO</t>
  </si>
  <si>
    <t>JOS… GUILHERME</t>
  </si>
  <si>
    <t>GABRIEL OLIVEIRA</t>
  </si>
  <si>
    <t>ALEXANDRE BORGES</t>
  </si>
  <si>
    <t>PRETINHO DA F…</t>
  </si>
  <si>
    <t>SPIFF</t>
  </si>
  <si>
    <t>PR. GEOVANE</t>
  </si>
  <si>
    <t>JAQUELINE MOUR√O</t>
  </si>
  <si>
    <t>PB. MARCELO SOUZA</t>
  </si>
  <si>
    <t>CLAUDIO CAIRO</t>
  </si>
  <si>
    <t>MARCIA CARDOSO</t>
  </si>
  <si>
    <t>ANDRE RANGEL</t>
  </si>
  <si>
    <t>FELIPE CANDIDO PELA FLORESTA</t>
  </si>
  <si>
    <t>PAP√O</t>
  </si>
  <si>
    <t>TIA ROSI</t>
  </si>
  <si>
    <t>PROFESSOR ANT‘NIO CL¡UDIO</t>
  </si>
  <si>
    <t>ANA PAULA GOLDBACH</t>
  </si>
  <si>
    <t>KARABBAH</t>
  </si>
  <si>
    <t>DENISE CUST”DIO</t>
  </si>
  <si>
    <t>JUSSARA MAIA</t>
  </si>
  <si>
    <t>MARCOS TADEU</t>
  </si>
  <si>
    <t>FRE PELO RIO</t>
  </si>
  <si>
    <t>PROFESSOR ELIAS LATREL</t>
  </si>
  <si>
    <t>ARLETE LUDOVICE DOS SANTOS</t>
  </si>
  <si>
    <t>ALBERTO BUSCAP…</t>
  </si>
  <si>
    <t>SOCA</t>
  </si>
  <si>
    <t>NANE CARVALHO</t>
  </si>
  <si>
    <t>Z… DO RIO</t>
  </si>
  <si>
    <t>ANNA PAULA DA ENFERMAGEM</t>
  </si>
  <si>
    <t>LUCIMAR DA SILVA</t>
  </si>
  <si>
    <t>MONICA RABELO</t>
  </si>
  <si>
    <t>VICTOR SANTOS</t>
  </si>
  <si>
    <t>EUCLIDES SANTOS</t>
  </si>
  <si>
    <t>PRA LUCIANA DA JIMEI</t>
  </si>
  <si>
    <t>PROFESSOR MARCUS MENEZES</t>
  </si>
  <si>
    <t>MANU NETTO</t>
  </si>
  <si>
    <t>CHIQUINHO DA ILHA</t>
  </si>
  <si>
    <t>ARLINDO CARDOSO</t>
  </si>
  <si>
    <t>ANDERSON  MONTEIRO</t>
  </si>
  <si>
    <t>CLAUDIA AMADA</t>
  </si>
  <si>
    <t xml:space="preserve">JOSI TAVARES </t>
  </si>
  <si>
    <t>LUCIANO PESSANHA</t>
  </si>
  <si>
    <t>CELSO OLIVEIRA</t>
  </si>
  <si>
    <t>MARCIO FLAVIO</t>
  </si>
  <si>
    <t>WILSON VERMELHO</t>
  </si>
  <si>
    <t>DANI SIMAS</t>
  </si>
  <si>
    <t xml:space="preserve">DARIL NOGUEIRA </t>
  </si>
  <si>
    <t>LEO COSTA</t>
  </si>
  <si>
    <t>ALAN SILVA DO COMPLEXO</t>
  </si>
  <si>
    <t>NAT PELOS ANIMAIS</t>
  </si>
  <si>
    <t>PROFESSOR MARCELO VIOLA</t>
  </si>
  <si>
    <t>TADEU RIBEIRO</t>
  </si>
  <si>
    <t>DODI TERRA</t>
  </si>
  <si>
    <t>SANDRA HERNANDES</t>
  </si>
  <si>
    <t>RENATINHO ROSA</t>
  </si>
  <si>
    <t>TIO TUNINHO</t>
  </si>
  <si>
    <t>TI√O AMORIM</t>
  </si>
  <si>
    <t>SOLANGE SOUZA</t>
  </si>
  <si>
    <t>EDSON LEITE</t>
  </si>
  <si>
    <t>GILMAR HENRIQUE</t>
  </si>
  <si>
    <t>OSVALDINA DA TELERJ</t>
  </si>
  <si>
    <t>MAESTRO DAS RUAS</t>
  </si>
  <si>
    <t>RONALDINHO DA VAN</t>
  </si>
  <si>
    <t>RODRIGO MONTANHA</t>
  </si>
  <si>
    <t>BRUNO JAPON S</t>
  </si>
  <si>
    <t>EDMAR PEREIRA</t>
  </si>
  <si>
    <t>GARI DOMINGOS FERNANDES</t>
  </si>
  <si>
    <t>MELISSA S¡</t>
  </si>
  <si>
    <t>ELAINE MOURA</t>
  </si>
  <si>
    <t>ALEX DA ”TICA</t>
  </si>
  <si>
    <t>JOAO DA PAVUNA</t>
  </si>
  <si>
    <t>LUIZ MADUREIRA</t>
  </si>
  <si>
    <t>SABRINA MARTINS</t>
  </si>
  <si>
    <t>ROBERTO LOUZADA</t>
  </si>
  <si>
    <t xml:space="preserve">SIMONE SART”RIO </t>
  </si>
  <si>
    <t>MANA PONTES</t>
  </si>
  <si>
    <t>ALEXANDRE NAVAL</t>
  </si>
  <si>
    <t>ALEXANDRE SALGADO</t>
  </si>
  <si>
    <t>PAULO ROBERTO</t>
  </si>
  <si>
    <t>RONALDO VERDIANO</t>
  </si>
  <si>
    <t>RONNY ALENCAR</t>
  </si>
  <si>
    <t>ALEM√O</t>
  </si>
  <si>
    <t>FERNANDA LIRA</t>
  </si>
  <si>
    <t>SERGINHO DA SALINA TMJ</t>
  </si>
  <si>
    <t>VIVIANE MALHEIROS</t>
  </si>
  <si>
    <t>ANA MAN«O</t>
  </si>
  <si>
    <t>JUNIOR ALMEIDA</t>
  </si>
  <si>
    <t>DR TI√O PINHEIRO</t>
  </si>
  <si>
    <t>LUIZ VICT”RIO</t>
  </si>
  <si>
    <t>CAPIT√O L…O</t>
  </si>
  <si>
    <t>DJALMA SANTOS</t>
  </si>
  <si>
    <t>JO√O ALBERTO</t>
  </si>
  <si>
    <t>WILSON AMARAL</t>
  </si>
  <si>
    <t>DENILSON BANDEIRINHA</t>
  </si>
  <si>
    <t>Z… DA V”</t>
  </si>
  <si>
    <t>PROF ALEX</t>
  </si>
  <si>
    <t>VER‘NICA SOUZA</t>
  </si>
  <si>
    <t>ANDERSON VASCURADO</t>
  </si>
  <si>
    <t>RONALDO GOTLIB</t>
  </si>
  <si>
    <t>CELSO TELLI</t>
  </si>
  <si>
    <t>GLAUBER ROCHA</t>
  </si>
  <si>
    <t>THELMA ROCHA</t>
  </si>
  <si>
    <t>COMANDANTE PAULO ROBERTO</t>
  </si>
  <si>
    <t>FERNANDO ELETRICISTA</t>
  </si>
  <si>
    <t>PROFESSOR DALTRO</t>
  </si>
  <si>
    <t>BISPO MAURO BALBINO</t>
  </si>
  <si>
    <t>ELZA AGUIAR</t>
  </si>
  <si>
    <t>TH O POVO PELO POVO</t>
  </si>
  <si>
    <t>ENFERMEIRA LUCIENE</t>
  </si>
  <si>
    <t>SHIRLEY BILL</t>
  </si>
  <si>
    <t>FL¡VIO ROCHA</t>
  </si>
  <si>
    <t>MARGARETH DALLARUVERA</t>
  </si>
  <si>
    <t>BURUCA</t>
  </si>
  <si>
    <t>MARCELO ROMANO</t>
  </si>
  <si>
    <t>RODRIGO MENDON«A</t>
  </si>
  <si>
    <t>ARLINDO PEREIRA</t>
  </si>
  <si>
    <t>IVONETE ERRUAS</t>
  </si>
  <si>
    <t>MOISES ELKAIN</t>
  </si>
  <si>
    <t>PAULINHO SACRAMENTO</t>
  </si>
  <si>
    <t>HELINHO DO SALGUEIRO</t>
  </si>
  <si>
    <t>NORMA LEMOS</t>
  </si>
  <si>
    <t>MERE FERNANDES</t>
  </si>
  <si>
    <t xml:space="preserve">BIM DAS ERVAS </t>
  </si>
  <si>
    <t>CARLOS DE SOUZA</t>
  </si>
  <si>
    <t>BAIXINHO DE SANTA CRUZ</t>
  </si>
  <si>
    <t>GENI GENIAL</t>
  </si>
  <si>
    <t>GUSTAVO TREISTMAN</t>
  </si>
  <si>
    <t>TER…</t>
  </si>
  <si>
    <t>VAL VIEIRA</t>
  </si>
  <si>
    <t>ALCIMAR DE ACARI</t>
  </si>
  <si>
    <t>LICA DA MAR…</t>
  </si>
  <si>
    <t>BRUNO DO OVO</t>
  </si>
  <si>
    <t>STELLA GAIO</t>
  </si>
  <si>
    <t>JEFFERSON AROUCHE</t>
  </si>
  <si>
    <t>ZECA</t>
  </si>
  <si>
    <t>F¡BIO COSTA</t>
  </si>
  <si>
    <t>PEDR√O DO COSME E DAMI√O</t>
  </si>
  <si>
    <t>PEDRO LIMA</t>
  </si>
  <si>
    <t>J⁄LIO C…SAR DA COSTA</t>
  </si>
  <si>
    <t>JOSE CARDOSO</t>
  </si>
  <si>
    <t xml:space="preserve">RONALDO FRAN«A </t>
  </si>
  <si>
    <t>AUGUSTO DO LABORATORIO</t>
  </si>
  <si>
    <t>JAQUELINE LEOCADIO</t>
  </si>
  <si>
    <t>MARCOS DRACO</t>
  </si>
  <si>
    <t>MARCELO RONDON</t>
  </si>
  <si>
    <t>ANA PAULA</t>
  </si>
  <si>
    <t>PAI JOSIMAR DE OXOSSI</t>
  </si>
  <si>
    <t>BRUNO LE√O</t>
  </si>
  <si>
    <t>EDI S” VIT”RIA</t>
  </si>
  <si>
    <t xml:space="preserve">JONAS FERREIRA </t>
  </si>
  <si>
    <t>SIMONE CLARA</t>
  </si>
  <si>
    <t>ESMERALDA FURTADO</t>
  </si>
  <si>
    <t>ZILA CASTRO</t>
  </si>
  <si>
    <t>CHRISTOVAM NETO</t>
  </si>
  <si>
    <t>IGOR AZEVEDO</t>
  </si>
  <si>
    <t>MICHEL CARMONA</t>
  </si>
  <si>
    <t>GILMAR</t>
  </si>
  <si>
    <t>F¡TIMA XAVIER</t>
  </si>
  <si>
    <t>SANCLER</t>
  </si>
  <si>
    <t>JANA CA«√O</t>
  </si>
  <si>
    <t>ELAINE FERNANDES</t>
  </si>
  <si>
    <t>PASTORA MICHELLE FRANCIS</t>
  </si>
  <si>
    <t>MARILENE SANT`ANNA</t>
  </si>
  <si>
    <t>AMORIM ANDARAÕ RJ</t>
  </si>
  <si>
    <t>CARLINHOS GIGANTE</t>
  </si>
  <si>
    <t>GEORGE RAMOS</t>
  </si>
  <si>
    <t>PROFESSOR MARAVALHO</t>
  </si>
  <si>
    <t>AMILTON BARROS</t>
  </si>
  <si>
    <t>ADRIANA VALENTE</t>
  </si>
  <si>
    <t>DED… DO G¡S</t>
  </si>
  <si>
    <t>S”LON RUBEM</t>
  </si>
  <si>
    <t>LUCIANE SANTIAGO</t>
  </si>
  <si>
    <t>AIRTON FERNANDES</t>
  </si>
  <si>
    <t>MAZINHO</t>
  </si>
  <si>
    <t>MARCIA ROSSI</t>
  </si>
  <si>
    <t>HEITOR NEY</t>
  </si>
  <si>
    <t>JULIO SCARPA</t>
  </si>
  <si>
    <t xml:space="preserve">SGT ETIENNE </t>
  </si>
  <si>
    <t>CARLOS DANTAS O LE√O DO RJ</t>
  </si>
  <si>
    <t>J⁄LIO BARRETTO</t>
  </si>
  <si>
    <t>WALTINHO SAADI</t>
  </si>
  <si>
    <t>GERSON BARBOSA</t>
  </si>
  <si>
    <t>MISSION¡RIA MARLI DRUMOND</t>
  </si>
  <si>
    <t>SERGIO AMORIM</t>
  </si>
  <si>
    <t>M¡RIO GABIRU</t>
  </si>
  <si>
    <t>PROF SONIA BAUER</t>
  </si>
  <si>
    <t>MARCELO DE QUEIROZ</t>
  </si>
  <si>
    <t>ALEXANDRA NERY</t>
  </si>
  <si>
    <t>TEN WOLNEY DE PAULA</t>
  </si>
  <si>
    <t>VERONICA MORAES</t>
  </si>
  <si>
    <t>HAROLDO PAIX√O</t>
  </si>
  <si>
    <t>PEDRO ALAIM</t>
  </si>
  <si>
    <t>DOUTORA MARIA AM…LIA</t>
  </si>
  <si>
    <t>LUCIANA LINS</t>
  </si>
  <si>
    <t>RICARDO KAFA</t>
  </si>
  <si>
    <t>VALQUIRIA ELETRICISTA</t>
  </si>
  <si>
    <t>GREGORY DE ARA⁄JO TOLEDO</t>
  </si>
  <si>
    <t>NEIMAR VALLADARES</t>
  </si>
  <si>
    <t>TEN ELIAS</t>
  </si>
  <si>
    <t>MARCOS FOR«A BRASIL</t>
  </si>
  <si>
    <t>VIGILANTE FELIPE</t>
  </si>
  <si>
    <t xml:space="preserve">SERGIO PODER </t>
  </si>
  <si>
    <t>WAGUINHO DE URUC¬NIA</t>
  </si>
  <si>
    <t>LUIZ RABELLO DO ORAT”RIO</t>
  </si>
  <si>
    <t>RAFAEL COMUNIDADE</t>
  </si>
  <si>
    <t>DILMEIRE ALVES</t>
  </si>
  <si>
    <t>PH GM</t>
  </si>
  <si>
    <t>QUINHO DO SALGUEIRO</t>
  </si>
  <si>
    <t>LÕVIA NAZAR…</t>
  </si>
  <si>
    <t>BRUNO CARLOS</t>
  </si>
  <si>
    <t>REGINA DO TERREIRAO</t>
  </si>
  <si>
    <t>DUDA ZAGARI</t>
  </si>
  <si>
    <t>PRISCILA AMARAL</t>
  </si>
  <si>
    <t>NOEL DA FARMACIA</t>
  </si>
  <si>
    <t>PEDRO CARMONA</t>
  </si>
  <si>
    <t>DENIS DE SOUZA</t>
  </si>
  <si>
    <t>LOURDES LISBOA</t>
  </si>
  <si>
    <t>MARIANA BASILIO</t>
  </si>
  <si>
    <t>UP</t>
  </si>
  <si>
    <t>RAUL BITTENCOURT</t>
  </si>
  <si>
    <t>JULIO ALEIXO</t>
  </si>
  <si>
    <t>MARCELINHO DO DEPOSITO</t>
  </si>
  <si>
    <t>RENAN CORREA</t>
  </si>
  <si>
    <t>NIELSEN ZIN</t>
  </si>
  <si>
    <t>DEISE MENEZES</t>
  </si>
  <si>
    <t>JIMMY  MOLEJO</t>
  </si>
  <si>
    <t>SO MB JORGE PAGE</t>
  </si>
  <si>
    <t>JOS… EVERALDO</t>
  </si>
  <si>
    <t>MARISTELA DE PAULA</t>
  </si>
  <si>
    <t>RICARDO PURUCA</t>
  </si>
  <si>
    <t>AGUINALDO TEIXEIRA</t>
  </si>
  <si>
    <t>CLAUDETE COSTA</t>
  </si>
  <si>
    <t>JANAINA DAHOUI</t>
  </si>
  <si>
    <t>GLAUCO VITAL</t>
  </si>
  <si>
    <t>REGIS FILHO</t>
  </si>
  <si>
    <t>SERPA</t>
  </si>
  <si>
    <t>PROF MARCIA MORAES</t>
  </si>
  <si>
    <t>CUCA</t>
  </si>
  <si>
    <t>ALEXANDRE FRAN«A</t>
  </si>
  <si>
    <t>WELINGTON BOMBA</t>
  </si>
  <si>
    <t>SANDRA BRASIL</t>
  </si>
  <si>
    <t>DOUGLAS ABOBR√O</t>
  </si>
  <si>
    <t>PRESBITERO REINALDO DE PAULA</t>
  </si>
  <si>
    <t>PIPA VIEIRA</t>
  </si>
  <si>
    <t>ANDERSON MARROM</t>
  </si>
  <si>
    <t>PROF FABIANO</t>
  </si>
  <si>
    <t>ISAAC JR</t>
  </si>
  <si>
    <t>TAYGOARA COTTA</t>
  </si>
  <si>
    <t>ARTUR SAI√O</t>
  </si>
  <si>
    <t>LUIZ CARLOS DELEGA</t>
  </si>
  <si>
    <t>CLAUDIA LIMA</t>
  </si>
  <si>
    <t>PROFESSORA CRISTINA COSTA</t>
  </si>
  <si>
    <t>ABRAMEL</t>
  </si>
  <si>
    <t>L…O SEABRA</t>
  </si>
  <si>
    <t>ADRIANA ANJOS DE REALENGO</t>
  </si>
  <si>
    <t>MILTINHO PIPOQUEIRO</t>
  </si>
  <si>
    <t xml:space="preserve">LUIZA DE MARILAC </t>
  </si>
  <si>
    <t>JO√O BOROR” ESTIVADOR</t>
  </si>
  <si>
    <t>PASTOR OTHONIEL MARINS</t>
  </si>
  <si>
    <t>LIOMAR DE OLIVEIRA</t>
  </si>
  <si>
    <t>KADU FERRAZ</t>
  </si>
  <si>
    <t>PASTOR  EDUARDO</t>
  </si>
  <si>
    <t>FELIPPE CHAVES</t>
  </si>
  <si>
    <t>MARCELO RAMOS</t>
  </si>
  <si>
    <t>GLAUCO ANDR…</t>
  </si>
  <si>
    <t>LUZIA DOS ESPECIAIS</t>
  </si>
  <si>
    <t>PATRICIA FALCAO</t>
  </si>
  <si>
    <t>JORGE SANTOS</t>
  </si>
  <si>
    <t>BOB BEIA</t>
  </si>
  <si>
    <t>JACKELINE NASCIMENTO</t>
  </si>
  <si>
    <t>ALEXANDRE PIMENTEL</t>
  </si>
  <si>
    <t>NONATO TRINTA</t>
  </si>
  <si>
    <t>VICTOR TRICOLOR</t>
  </si>
  <si>
    <t>TIA LUCIA PERDIGAO</t>
  </si>
  <si>
    <t>GUSTAVO PESSINO</t>
  </si>
  <si>
    <t>LUAN LENNON</t>
  </si>
  <si>
    <t>MARCIA FERREIRA</t>
  </si>
  <si>
    <t>CAPIT√O PAULO CHAGAS</t>
  </si>
  <si>
    <t>PROF. PAULO ALONSO</t>
  </si>
  <si>
    <t>PROFESSORA SANDRA DE S¡</t>
  </si>
  <si>
    <t>NICOLLE CALHEIROS</t>
  </si>
  <si>
    <t>MONICA FRAGA</t>
  </si>
  <si>
    <t>PATRICIA CARDOSO</t>
  </si>
  <si>
    <t>JO√O ROCHA</t>
  </si>
  <si>
    <t>VERONICA OLIVEIRA</t>
  </si>
  <si>
    <t>ANDRE BRASIL</t>
  </si>
  <si>
    <t>SONINHA DE QUINTINO</t>
  </si>
  <si>
    <t>VIGILANTE JORGE ROSA</t>
  </si>
  <si>
    <t>MAURO MONTEIRO</t>
  </si>
  <si>
    <t>VIVIANE VICENTE</t>
  </si>
  <si>
    <t>EQUISON SILVA</t>
  </si>
  <si>
    <t>TOST√O</t>
  </si>
  <si>
    <t>LEANDRO GARI</t>
  </si>
  <si>
    <t>DRA MARIL…A ORMOND</t>
  </si>
  <si>
    <t>PROFESSOR ISRAÀL</t>
  </si>
  <si>
    <t>L…O BRASIL</t>
  </si>
  <si>
    <t>PASTOR ELENILSON</t>
  </si>
  <si>
    <t>CARLA MELE</t>
  </si>
  <si>
    <t>SERGIO PESSOA</t>
  </si>
  <si>
    <t>WANDERLEY REBELLO</t>
  </si>
  <si>
    <t>CARLOS SOBRAL PINTO</t>
  </si>
  <si>
    <t>FERNANDO LYRA</t>
  </si>
  <si>
    <t>BEBETO</t>
  </si>
  <si>
    <t>ANA PAULA VIANNA</t>
  </si>
  <si>
    <t>PEDRO AM…RICO</t>
  </si>
  <si>
    <t>JO√O SACOL… 100%</t>
  </si>
  <si>
    <t>MARADONA</t>
  </si>
  <si>
    <t>HELIO MONTEIRO</t>
  </si>
  <si>
    <t>WASHINGTON LUIZ</t>
  </si>
  <si>
    <t>RODOLFO BARROS</t>
  </si>
  <si>
    <t>CAIO MELLO</t>
  </si>
  <si>
    <t>SANDRA SANTOS</t>
  </si>
  <si>
    <t>FABIO DA PAZ</t>
  </si>
  <si>
    <t>MISSIONARIA ROSIMERI</t>
  </si>
  <si>
    <t>CARLINHOS DA COMUNIDADE</t>
  </si>
  <si>
    <t>ANDR… QUIZOMBA</t>
  </si>
  <si>
    <t>DRA TANIA FAIAL</t>
  </si>
  <si>
    <t>SANDRA RABELLO</t>
  </si>
  <si>
    <t>DR. MAURICIO PRICE</t>
  </si>
  <si>
    <t>FABIO BASTOS</t>
  </si>
  <si>
    <t>DANILO ALVES</t>
  </si>
  <si>
    <t>ENFERMEIRA ALINE CRUZ</t>
  </si>
  <si>
    <t>GUSTAVO CRETTON</t>
  </si>
  <si>
    <t>REGIS</t>
  </si>
  <si>
    <t>WELLINGTON CAJUEIRO</t>
  </si>
  <si>
    <t>ELAINE FERREIRA</t>
  </si>
  <si>
    <t>DRA. ALESSANDRA SANTOS</t>
  </si>
  <si>
    <t>MARQUINHO BOMBEIRO</t>
  </si>
  <si>
    <t>ANDR…A ROSENO</t>
  </si>
  <si>
    <t>DR. MILTON</t>
  </si>
  <si>
    <t>ELZA SERRA</t>
  </si>
  <si>
    <t>ROBERTO POMBA</t>
  </si>
  <si>
    <t>LEANDRO VARGAS</t>
  </si>
  <si>
    <t>JUAREZ RIBEIRO</t>
  </si>
  <si>
    <t>MARQUINHO CARACA</t>
  </si>
  <si>
    <t>VICTOR GRISARD</t>
  </si>
  <si>
    <t>LEANDRO DA FARM¡CIA</t>
  </si>
  <si>
    <t>GEFINHO RAIZ</t>
  </si>
  <si>
    <t>LUIZ GONZAGA</t>
  </si>
  <si>
    <t>JOMARA KNOFF</t>
  </si>
  <si>
    <t>TIMONINHA DA CDD</t>
  </si>
  <si>
    <t xml:space="preserve">JORGE MERLIM </t>
  </si>
  <si>
    <t>DAVID MUNIZ</t>
  </si>
  <si>
    <t>MARIANA BOYNARD</t>
  </si>
  <si>
    <t>GUILHERME ANDRADE</t>
  </si>
  <si>
    <t>GILSON FLORES</t>
  </si>
  <si>
    <t>J KAVALLO</t>
  </si>
  <si>
    <t>EVANCLER DOS SANTOS</t>
  </si>
  <si>
    <t>TIA JO DO POVO</t>
  </si>
  <si>
    <t>FELIPE ZANINI</t>
  </si>
  <si>
    <t>ANDRE ZANELLA</t>
  </si>
  <si>
    <t>FABIO GUIMAR√ES</t>
  </si>
  <si>
    <t>RONALDO CALDEIRA</t>
  </si>
  <si>
    <t>LORRANE</t>
  </si>
  <si>
    <t>BENEVIDES CAMEL‘</t>
  </si>
  <si>
    <t>PROFESSOR NEY S…RGIO</t>
  </si>
  <si>
    <t>PROFESSORA MARGO CARVALHO</t>
  </si>
  <si>
    <t>TCHETCHELOS</t>
  </si>
  <si>
    <t>QUIRINO</t>
  </si>
  <si>
    <t>GOTTSHA</t>
  </si>
  <si>
    <t>PATRICIA TOLMASQUIM</t>
  </si>
  <si>
    <t>WALDIR LUÕZ FERRAZ</t>
  </si>
  <si>
    <t>NOBRE</t>
  </si>
  <si>
    <t>TARZAN</t>
  </si>
  <si>
    <t>EDSON DA MAR…</t>
  </si>
  <si>
    <t>SAVERIO</t>
  </si>
  <si>
    <t>PROF FERNANDO ROCHA</t>
  </si>
  <si>
    <t>FRANCIS CHOCOLLAT</t>
  </si>
  <si>
    <t>MAL S  LEVANTE NEGRO</t>
  </si>
  <si>
    <t>DJ WASHINGTON</t>
  </si>
  <si>
    <t>GILSON FEIJ√O</t>
  </si>
  <si>
    <t>DRA SARITA PAIVA</t>
  </si>
  <si>
    <t>COMANDANTE SERGIO WEYDT</t>
  </si>
  <si>
    <t>ENFERMEIRA JUSSARA PINHO</t>
  </si>
  <si>
    <t>ADALBERTO SANTOS</t>
  </si>
  <si>
    <t>DR THIAGO SMITH</t>
  </si>
  <si>
    <t>JULIO CARREIRO</t>
  </si>
  <si>
    <t>ALEXANDRE PANTALE√O</t>
  </si>
  <si>
    <t>VITOR REZENDE</t>
  </si>
  <si>
    <t>SILVINO PESSANHA JR</t>
  </si>
  <si>
    <t>FIA DO BOREL</t>
  </si>
  <si>
    <t>FILLIP ULIANO</t>
  </si>
  <si>
    <t>IVANIA FERREIRA</t>
  </si>
  <si>
    <t>NOEMI ROCHA</t>
  </si>
  <si>
    <t>DR MOREIRA</t>
  </si>
  <si>
    <t>VANESSA VIANA</t>
  </si>
  <si>
    <t>RAMON MOLINA</t>
  </si>
  <si>
    <t>PROF RICARDO MALUF</t>
  </si>
  <si>
    <t>SARGENTO ACCIOLI</t>
  </si>
  <si>
    <t>LEANDRO MELLO</t>
  </si>
  <si>
    <t>PAULA DO V”LEI</t>
  </si>
  <si>
    <t>PEDRINHO DO MENDANHA</t>
  </si>
  <si>
    <t>LEO BEZERRA DA SILVA</t>
  </si>
  <si>
    <t>LUIZ LABRE</t>
  </si>
  <si>
    <t>RODRIGO SALVADOR</t>
  </si>
  <si>
    <t>MARCOS AROEIRAS</t>
  </si>
  <si>
    <t>ROBERTO DIAS</t>
  </si>
  <si>
    <t>EVANDRO SANTA CRUZ</t>
  </si>
  <si>
    <t>LEANDRO ASSUMP«√O</t>
  </si>
  <si>
    <t>DUDU ZONA OESTE</t>
  </si>
  <si>
    <t>HELTON LOPES</t>
  </si>
  <si>
    <t>BOB RUM</t>
  </si>
  <si>
    <t>DIRETOR L…O</t>
  </si>
  <si>
    <t>PROF THIAGO ARRUDA</t>
  </si>
  <si>
    <t>JO√O RAPHAEL RAMOS</t>
  </si>
  <si>
    <t>PEL… BARBEIRO</t>
  </si>
  <si>
    <t>KIKO DA SU D</t>
  </si>
  <si>
    <t>GILMARA CUNHA</t>
  </si>
  <si>
    <t>FABIO MAMEDIO</t>
  </si>
  <si>
    <t>CORONEL MARCIO ROCHA</t>
  </si>
  <si>
    <t>MARCELA CIGANA</t>
  </si>
  <si>
    <t>FABINHO MANAUS</t>
  </si>
  <si>
    <t>PAULO CINTURA</t>
  </si>
  <si>
    <t>PRESIDENTE T </t>
  </si>
  <si>
    <t>ALAN M.RODRIGUES</t>
  </si>
  <si>
    <t>NORINHO</t>
  </si>
  <si>
    <t>SANTOS CAMELO</t>
  </si>
  <si>
    <t>FERNANDA DOMINGOS</t>
  </si>
  <si>
    <t>KLEBER JUNIOR</t>
  </si>
  <si>
    <t>PROFESSOR DA PRA«A</t>
  </si>
  <si>
    <t>CAVALIERI GUERREIRO DO RIO</t>
  </si>
  <si>
    <t>J‘ DE DEL CASTILHO K ENTRE NOS</t>
  </si>
  <si>
    <t>DED… SANTOS</t>
  </si>
  <si>
    <t>JORGE FREIRE</t>
  </si>
  <si>
    <t>ROSI CORDEIRO</t>
  </si>
  <si>
    <t>BARBOSA</t>
  </si>
  <si>
    <t>TAISI MIRANDA</t>
  </si>
  <si>
    <t>ROBSON DE CARVALHO</t>
  </si>
  <si>
    <t>URURAHY</t>
  </si>
  <si>
    <t>FERNANDA CUBIACO</t>
  </si>
  <si>
    <t>C…LIO GONZAGA</t>
  </si>
  <si>
    <t xml:space="preserve">LILIAN DO GUANDU </t>
  </si>
  <si>
    <t>PLATINIR CAMILO</t>
  </si>
  <si>
    <t>ST FLAVIO LOGAN</t>
  </si>
  <si>
    <t>V√NIA DUTRA</t>
  </si>
  <si>
    <t>JANA ESCAFURA MONTALV√O</t>
  </si>
  <si>
    <t>PROFESSOR STEPHER</t>
  </si>
  <si>
    <t>KAROLINE MIRANDA</t>
  </si>
  <si>
    <t>RAFAEL PAZ</t>
  </si>
  <si>
    <t>NEM DO  LAVA  JATO</t>
  </si>
  <si>
    <t>MIGUEL PQD</t>
  </si>
  <si>
    <t>PAULO CABELO</t>
  </si>
  <si>
    <t>JHU VENANCIO</t>
  </si>
  <si>
    <t>FELIPE CADENA</t>
  </si>
  <si>
    <t>MAURO DIAS</t>
  </si>
  <si>
    <t>R‘MULO AFFONSO</t>
  </si>
  <si>
    <t>MARROM</t>
  </si>
  <si>
    <t>WLADIMIR NEVES</t>
  </si>
  <si>
    <t>HAMILTON VASCONCELLOS</t>
  </si>
  <si>
    <t>VICTOR TIZIANO</t>
  </si>
  <si>
    <t>MIRUNGA</t>
  </si>
  <si>
    <t>SIMONE PEREIRA MULHERGUERREIRA</t>
  </si>
  <si>
    <t>HILTON FERREIRA</t>
  </si>
  <si>
    <t>JERONIMO TELES</t>
  </si>
  <si>
    <t>EDIVALDO BAIXINHO</t>
  </si>
  <si>
    <t>LEANDRO ARRUDA</t>
  </si>
  <si>
    <t>ADEIR APOLINARIO</t>
  </si>
  <si>
    <t>NEA MARIOZZ</t>
  </si>
  <si>
    <t>PROFESSORA LUCIANA</t>
  </si>
  <si>
    <t>GILMARA COSTA</t>
  </si>
  <si>
    <t>COMANDANTE S…RGIO</t>
  </si>
  <si>
    <t>DR MAGNELSON</t>
  </si>
  <si>
    <t>PROF SANDRO</t>
  </si>
  <si>
    <t>MELK RIBEIRO</t>
  </si>
  <si>
    <t>S…RGIO NOTA 10</t>
  </si>
  <si>
    <t>LEOZINHO</t>
  </si>
  <si>
    <t>ROGERIO ANTERO</t>
  </si>
  <si>
    <t>FRANCISCO TRINDADE</t>
  </si>
  <si>
    <t>ANDR… LIMA</t>
  </si>
  <si>
    <t xml:space="preserve">ALEXANDRE LUCIO </t>
  </si>
  <si>
    <t>BIDARRA, POLÕTICO NATURAL</t>
  </si>
  <si>
    <t>NADO DA ACADEMIA</t>
  </si>
  <si>
    <t>PROF. VALDEMIR MIRANDA</t>
  </si>
  <si>
    <t>CRIS PRAIA</t>
  </si>
  <si>
    <t>ADELSON GUEDES</t>
  </si>
  <si>
    <t>DANIELE LAMENHA</t>
  </si>
  <si>
    <t>WILIAM SOBRINHO</t>
  </si>
  <si>
    <t>MARCIO RIBEIRO REIS</t>
  </si>
  <si>
    <t xml:space="preserve">CRISTIANE HUBACK </t>
  </si>
  <si>
    <t>DUDU</t>
  </si>
  <si>
    <t>PAULO CERRI</t>
  </si>
  <si>
    <t>CIMINELLI COM C</t>
  </si>
  <si>
    <t>DIENE DA SILVA</t>
  </si>
  <si>
    <t>ENFERMEIRA NICE CARVALHO</t>
  </si>
  <si>
    <t>ALUIZIO PICA PAU</t>
  </si>
  <si>
    <t>SANDRA MARA DOS BICHINHOS</t>
  </si>
  <si>
    <t>ALEX BRIZOLA</t>
  </si>
  <si>
    <t>ROMILDO JUCA</t>
  </si>
  <si>
    <t xml:space="preserve">ANA DA RAMIRO </t>
  </si>
  <si>
    <t>SILVINHO DO PEIXE</t>
  </si>
  <si>
    <t>DR. JSANTANA</t>
  </si>
  <si>
    <t>EMANOEL RANGEL</t>
  </si>
  <si>
    <t>F¡BIO TEIXEIRA</t>
  </si>
  <si>
    <t>JP FARELLI</t>
  </si>
  <si>
    <t>MYCHELLE MESQUITA</t>
  </si>
  <si>
    <t>DOUTORA ANGELA TENORIO</t>
  </si>
  <si>
    <t>WILLIAM DA ROCINHA</t>
  </si>
  <si>
    <t>JEANNE SOUZA LIMA</t>
  </si>
  <si>
    <t>NILCEMAR</t>
  </si>
  <si>
    <t>JORGE BIZA S</t>
  </si>
  <si>
    <t>GISELE DIAS</t>
  </si>
  <si>
    <t>ELIS</t>
  </si>
  <si>
    <t>VANESSA SANTOS ENFERMEIRA</t>
  </si>
  <si>
    <t>DANILO FIRMINO</t>
  </si>
  <si>
    <t>MESSIAS DA REABILITA«√O</t>
  </si>
  <si>
    <t>KIKO</t>
  </si>
  <si>
    <t>DRA SANDRA NEVES</t>
  </si>
  <si>
    <t>JUNIOR DA ONG</t>
  </si>
  <si>
    <t>TOMM DO POVO</t>
  </si>
  <si>
    <t>WAGNER FRANCO</t>
  </si>
  <si>
    <t>DOGUINHO ZONA OESTE</t>
  </si>
  <si>
    <t>ALEX MACEDO</t>
  </si>
  <si>
    <t>CARLINHOS PRO MENOR</t>
  </si>
  <si>
    <t>LILIAM S¡H</t>
  </si>
  <si>
    <t>EDMILSON SILVESTRE</t>
  </si>
  <si>
    <t>LUIZ CARLOS PIXOTE</t>
  </si>
  <si>
    <t>GM RODRIGO FIGUEIREDO</t>
  </si>
  <si>
    <t>NELSINHO GARI</t>
  </si>
  <si>
    <t>MICHELE JOIA</t>
  </si>
  <si>
    <t>ADILSON SIRIS</t>
  </si>
  <si>
    <t>RICARDO CHAPOLIM</t>
  </si>
  <si>
    <t>FRANGO BOMBEIRO</t>
  </si>
  <si>
    <t>TEREZA ARAPIUM</t>
  </si>
  <si>
    <t>DONA RAIMUNDA</t>
  </si>
  <si>
    <t>RAQUEL LIMA</t>
  </si>
  <si>
    <t>SANDRO CAPAD”CIA</t>
  </si>
  <si>
    <t>DRA DOMINIQUE</t>
  </si>
  <si>
    <t xml:space="preserve">MARCELO PIUÕ </t>
  </si>
  <si>
    <t>MILTON BAHIA</t>
  </si>
  <si>
    <t>PROFESSOR MAURICIO ACCIOLI</t>
  </si>
  <si>
    <t>DENISE RIVERA</t>
  </si>
  <si>
    <t>MARCELO JACINTO</t>
  </si>
  <si>
    <t>MIRIAN PITTA</t>
  </si>
  <si>
    <t>DULCE BRESSANE</t>
  </si>
  <si>
    <t>EDNA GOMES</t>
  </si>
  <si>
    <t>PRISCILA NOCETTI</t>
  </si>
  <si>
    <t>ENFERMEIRA JANAINA</t>
  </si>
  <si>
    <t>PROFESSOR CARLOS ALEXANDRE</t>
  </si>
  <si>
    <t>ÕVANO RODRIGUES</t>
  </si>
  <si>
    <t>MARC</t>
  </si>
  <si>
    <t>PROFESSOR RIVA</t>
  </si>
  <si>
    <t>LEANDRO SOUZA</t>
  </si>
  <si>
    <t xml:space="preserve">MARCIO PEQUENO </t>
  </si>
  <si>
    <t>RICARDINHO GRATID√O</t>
  </si>
  <si>
    <t>CANTORA BEATRIZ</t>
  </si>
  <si>
    <t>NATH¡LIA DO DIVERCIDADE</t>
  </si>
  <si>
    <t>MARCELO XINGU</t>
  </si>
  <si>
    <t>ANDERSON DUARTE</t>
  </si>
  <si>
    <t>COMANDANTE MONTENEGRO</t>
  </si>
  <si>
    <t>FERNANDO BEN</t>
  </si>
  <si>
    <t>EDIMILSON NAPOLE√O</t>
  </si>
  <si>
    <t>KATITO</t>
  </si>
  <si>
    <t>JORGE BARATA</t>
  </si>
  <si>
    <t>MARCOS NATALINO</t>
  </si>
  <si>
    <t>CARLOS JANAN</t>
  </si>
  <si>
    <t>MARC√O BORGES</t>
  </si>
  <si>
    <t>WAWA SIMP¡TICO</t>
  </si>
  <si>
    <t>MARIANA DO IRM√O FABRÕCIO</t>
  </si>
  <si>
    <t>MESAC BOMBEIRO</t>
  </si>
  <si>
    <t>RODRIGO RIVIERE</t>
  </si>
  <si>
    <t>CORONEL JORGE MATTOS</t>
  </si>
  <si>
    <t>DIONE  SANTOS</t>
  </si>
  <si>
    <t>RICARDO COELHO</t>
  </si>
  <si>
    <t>DR HENRIQUE IVANTES</t>
  </si>
  <si>
    <t>L…O DANTAS</t>
  </si>
  <si>
    <t>MICHEL UCHIHA</t>
  </si>
  <si>
    <t>KAWAN LOPES</t>
  </si>
  <si>
    <t>RENATO DA KOMBI</t>
  </si>
  <si>
    <t>ANA PAULA DO BOREL</t>
  </si>
  <si>
    <t>SERGIO RICARDO B…RIA</t>
  </si>
  <si>
    <t>SILVIO NUNES DE MEDEIROS</t>
  </si>
  <si>
    <t>FELIPE FONTES</t>
  </si>
  <si>
    <t>JAIRO DA SA⁄DE</t>
  </si>
  <si>
    <t>HAROLDO FONSECA</t>
  </si>
  <si>
    <t>PROFESSOR GUTO</t>
  </si>
  <si>
    <t>PROFESSOR DIOGO DE ANDRADE</t>
  </si>
  <si>
    <t>TONINHO ALBUQUERQUE</t>
  </si>
  <si>
    <t>RENATO GUIA</t>
  </si>
  <si>
    <t>CAUTELA</t>
  </si>
  <si>
    <t>WANDERLEY DE PAULA</t>
  </si>
  <si>
    <t>SERGIO BYLUCA</t>
  </si>
  <si>
    <t>FELIZARDO</t>
  </si>
  <si>
    <t>FERNANDO MENDONCA</t>
  </si>
  <si>
    <t>CELSO BRUXA</t>
  </si>
  <si>
    <t>SANDRA VIEIRA</t>
  </si>
  <si>
    <t>MAX</t>
  </si>
  <si>
    <t>CABE«A</t>
  </si>
  <si>
    <t>MIRIAM LOPES</t>
  </si>
  <si>
    <t>LUCIANA TAMBURINI</t>
  </si>
  <si>
    <t>ANDERSON BOURNER</t>
  </si>
  <si>
    <t>MARCELO GARRIDO</t>
  </si>
  <si>
    <t xml:space="preserve">MARCIO DO GAS </t>
  </si>
  <si>
    <t>ANDR… ACIOLI</t>
  </si>
  <si>
    <t>PINHEIRO</t>
  </si>
  <si>
    <t>GEORGETE ROCHA</t>
  </si>
  <si>
    <t>PROF. HELTON MOREIRA</t>
  </si>
  <si>
    <t>MIRANDA</t>
  </si>
  <si>
    <t>JULIO SORRISO</t>
  </si>
  <si>
    <t>SEU VALDEMAR</t>
  </si>
  <si>
    <t>SUBNOEL</t>
  </si>
  <si>
    <t>DR. DANILO PERP…TUO</t>
  </si>
  <si>
    <t>WALCYR</t>
  </si>
  <si>
    <t xml:space="preserve">DR.PAULO CARVALHO </t>
  </si>
  <si>
    <t>TIA C…LIA</t>
  </si>
  <si>
    <t>ANDRE FERNANDES</t>
  </si>
  <si>
    <t>CLAUDIO ARANHA</t>
  </si>
  <si>
    <t>ALEXANDRE FAMILIA</t>
  </si>
  <si>
    <t>GERALDO NOGUEIRA</t>
  </si>
  <si>
    <t>MARCO PEREIRA</t>
  </si>
  <si>
    <t>ROQUE Z</t>
  </si>
  <si>
    <t>INSPETOR JOEL MACHADO</t>
  </si>
  <si>
    <t>WILLIAM CORREIA</t>
  </si>
  <si>
    <t>DE LOYS</t>
  </si>
  <si>
    <t>VANDER CARIOCA</t>
  </si>
  <si>
    <t>ROGERINHO XAVIER</t>
  </si>
  <si>
    <t>FERNANDO SILVA</t>
  </si>
  <si>
    <t>LUCIANA PICORELLI</t>
  </si>
  <si>
    <t>BISCAIA</t>
  </si>
  <si>
    <t>LEANDRO FARIAS</t>
  </si>
  <si>
    <t>ANDRE BOMBEIRO</t>
  </si>
  <si>
    <t>PEDRO RAFAEL</t>
  </si>
  <si>
    <t>RUBINHO</t>
  </si>
  <si>
    <t>ECO ARAUJO</t>
  </si>
  <si>
    <t>BRUNO DA SA⁄DE</t>
  </si>
  <si>
    <t>MATHEUS D OURO</t>
  </si>
  <si>
    <t>DR SERGIO TEIXEIRA</t>
  </si>
  <si>
    <t>PROFESSOR ROBSON LUIS</t>
  </si>
  <si>
    <t>CLAUDIA JORDAO</t>
  </si>
  <si>
    <t>MAJOR ENOQUE RAFAEL</t>
  </si>
  <si>
    <t>LU BARBEIRO</t>
  </si>
  <si>
    <t>MARCO ROBOCOP</t>
  </si>
  <si>
    <t>FERNANDO TAVARES</t>
  </si>
  <si>
    <t>ANDR… MACHADO</t>
  </si>
  <si>
    <t>OSTINHO CABELEREIRO</t>
  </si>
  <si>
    <t>TIA PRETINHA</t>
  </si>
  <si>
    <t>RAFAEL BATUTA</t>
  </si>
  <si>
    <t>FABIANO ARAG√O</t>
  </si>
  <si>
    <t>VALDECIR BAIENSE</t>
  </si>
  <si>
    <t>RICARDO LAURENTINO</t>
  </si>
  <si>
    <t>CARLOS AUGUSTO DA CIDADE</t>
  </si>
  <si>
    <t>CANDIDA</t>
  </si>
  <si>
    <t>RENATINHO</t>
  </si>
  <si>
    <t>PAULINHO PARIM¡</t>
  </si>
  <si>
    <t>ELEN FERREIRA</t>
  </si>
  <si>
    <t>VLAD DO FOTO</t>
  </si>
  <si>
    <t>LIL</t>
  </si>
  <si>
    <t>ALCIMAR BATISTA</t>
  </si>
  <si>
    <t>ANDERSON GRANI«O</t>
  </si>
  <si>
    <t>S…RGIO RICARDO VERDE POTIGUARA</t>
  </si>
  <si>
    <t xml:space="preserve">DANI OLIVEIRA </t>
  </si>
  <si>
    <t>MOTTA</t>
  </si>
  <si>
    <t>BRUNO NASCIMENTO</t>
  </si>
  <si>
    <t>CHARLES ALBERT</t>
  </si>
  <si>
    <t>FELIPE FONTENELLE</t>
  </si>
  <si>
    <t>PASTOR DANIEL MARTINS</t>
  </si>
  <si>
    <t>DIEGO MUGUET</t>
  </si>
  <si>
    <t>GUGU QUARENTA</t>
  </si>
  <si>
    <t>WASHINGTON SANTOS</t>
  </si>
  <si>
    <t>TUNICO DE SOUZA</t>
  </si>
  <si>
    <t>VICTOR POUBEL</t>
  </si>
  <si>
    <t>INSPETORA TATIANA MENDES</t>
  </si>
  <si>
    <t>INEZ BELARMINO</t>
  </si>
  <si>
    <t>LEDA ALVES</t>
  </si>
  <si>
    <t>PC ALLEVATO</t>
  </si>
  <si>
    <t>DENIS MOURA</t>
  </si>
  <si>
    <t>GILSON BARBOSA</t>
  </si>
  <si>
    <t>NILCE FRAN A COCA</t>
  </si>
  <si>
    <t>SUBOFICIAL BONIF¡CIO</t>
  </si>
  <si>
    <t>RODRIGO JJ</t>
  </si>
  <si>
    <t>RAFAEL FLORIANO</t>
  </si>
  <si>
    <t>ROMMEL CARDOZO</t>
  </si>
  <si>
    <t>GILSON ARAUJO</t>
  </si>
  <si>
    <t>DANIEL CARVALHO DECO</t>
  </si>
  <si>
    <t>CHININHA</t>
  </si>
  <si>
    <t>JO√O XAVIER</t>
  </si>
  <si>
    <t>JORGE COUTO</t>
  </si>
  <si>
    <t>OS…IAS SANTOS</t>
  </si>
  <si>
    <t>CLAUDINHO DO SOM</t>
  </si>
  <si>
    <t>GESIEL O PINGO</t>
  </si>
  <si>
    <t>ANDRE SILVA</t>
  </si>
  <si>
    <t>MARCELO DA INTERNET</t>
  </si>
  <si>
    <t>PROFESSOR EDSON PAIVA</t>
  </si>
  <si>
    <t>CYNTHIA VALLIM</t>
  </si>
  <si>
    <t>JO√O PEDRO ROCHA</t>
  </si>
  <si>
    <t>JOAO VALOIS</t>
  </si>
  <si>
    <t>DELEGADA IZA</t>
  </si>
  <si>
    <t xml:space="preserve">MARCEL√O DE SEPETIBA </t>
  </si>
  <si>
    <t>NIDO  DA PADARIA</t>
  </si>
  <si>
    <t>PROFESSORA CAMILA CRISTAL</t>
  </si>
  <si>
    <t>ADRIANO BERNARDO</t>
  </si>
  <si>
    <t>CIMAR BARBOSA</t>
  </si>
  <si>
    <t>LEO PINTO</t>
  </si>
  <si>
    <t>DANIEL WEIBEL</t>
  </si>
  <si>
    <t>LEONARDO TECO</t>
  </si>
  <si>
    <t>TREINADOR MOIS…S NASCIMENTO</t>
  </si>
  <si>
    <t>AILTON BARROS</t>
  </si>
  <si>
    <t>MAX MULLER</t>
  </si>
  <si>
    <t>REGINALDO COELHO</t>
  </si>
  <si>
    <t>WALLACE O ABEN«OADO</t>
  </si>
  <si>
    <t>DRA ANGELICA ROCHA</t>
  </si>
  <si>
    <t>LINCOLN LYRA</t>
  </si>
  <si>
    <t>OLIVEIRA ROBIN HOOD</t>
  </si>
  <si>
    <t>GABRIELLE BURCCI</t>
  </si>
  <si>
    <t>DR JORGE SILVA</t>
  </si>
  <si>
    <t>CHRIS AGUIAR</t>
  </si>
  <si>
    <t>EDEVALDO OLIVEIRA</t>
  </si>
  <si>
    <t>ELIANE JORD√O MAE DA MANU</t>
  </si>
  <si>
    <t xml:space="preserve">CECEL VASCONCELOS </t>
  </si>
  <si>
    <t>CARLOS CAJAZEIRA</t>
  </si>
  <si>
    <t>JEFERSON DA EDUCA«√O</t>
  </si>
  <si>
    <t>DANIEL MOFACTO</t>
  </si>
  <si>
    <t>GUILHERME COHEN</t>
  </si>
  <si>
    <t>ARTUR FRANCO</t>
  </si>
  <si>
    <t>JUNIOR PAL¡CIO</t>
  </si>
  <si>
    <t>LUIS GUSTAVO</t>
  </si>
  <si>
    <t>ARTUR DO CEMAP</t>
  </si>
  <si>
    <t>EDMILSON BOMBEIRO</t>
  </si>
  <si>
    <t>JORGINHO DA HABITA«√O</t>
  </si>
  <si>
    <t>CESAR DAFLON</t>
  </si>
  <si>
    <t>LEANDRO CORUJA</t>
  </si>
  <si>
    <t>BRUNO JESUS</t>
  </si>
  <si>
    <t>TATIANA ROCHA</t>
  </si>
  <si>
    <t>MARCIO AYER</t>
  </si>
  <si>
    <t>CAMPANHA DELAS</t>
  </si>
  <si>
    <t>PASTOR DOUGLAS XAVIER</t>
  </si>
  <si>
    <t>CASSIUS CLAY</t>
  </si>
  <si>
    <t>CLEITON DEU CERTO</t>
  </si>
  <si>
    <t>COMANDANTE ADONIS</t>
  </si>
  <si>
    <t>DR JORGE LUCENA</t>
  </si>
  <si>
    <t>ROMARINHO</t>
  </si>
  <si>
    <t>JEREMIAS DI CAETES</t>
  </si>
  <si>
    <t>MARCELO DO TAXI</t>
  </si>
  <si>
    <t>MARIA DOS CAMEL‘S</t>
  </si>
  <si>
    <t xml:space="preserve">FRANCISCO BUDAL </t>
  </si>
  <si>
    <t>BRUNO MEGA</t>
  </si>
  <si>
    <t>ROBERTO DINAMITE</t>
  </si>
  <si>
    <t xml:space="preserve">ENG.ANDERSON NITO </t>
  </si>
  <si>
    <t>SORATO</t>
  </si>
  <si>
    <t>DR BERNARDO</t>
  </si>
  <si>
    <t>MARQUINHO ROBOT</t>
  </si>
  <si>
    <t>ROGERIA BOLSONARO</t>
  </si>
  <si>
    <t>SONEKA RIBEIRO</t>
  </si>
  <si>
    <t>MARCO  AURELIO  PAES</t>
  </si>
  <si>
    <t>JORGINHO ORIGINAL</t>
  </si>
  <si>
    <t>ERICA MADRINHA</t>
  </si>
  <si>
    <t>FELIPE BERIN</t>
  </si>
  <si>
    <t>MAURICIO WERNER</t>
  </si>
  <si>
    <t>PROFESSOR ROGERIO DUARTE</t>
  </si>
  <si>
    <t>RICARDO TAVARES</t>
  </si>
  <si>
    <t>KAK¡ VEM AÕ</t>
  </si>
  <si>
    <t>JONATHAN SANTANA</t>
  </si>
  <si>
    <t>ALEX MORREBA</t>
  </si>
  <si>
    <t>TARCISIO TEIXEIRA</t>
  </si>
  <si>
    <t>PCB</t>
  </si>
  <si>
    <t>CAIO ANDRADE</t>
  </si>
  <si>
    <t>MANASS…S</t>
  </si>
  <si>
    <t>XISTO MATTOS</t>
  </si>
  <si>
    <t>CRISTINA RANDO</t>
  </si>
  <si>
    <t>EVANDREZA</t>
  </si>
  <si>
    <t>DAVY ALBUQUERQUE</t>
  </si>
  <si>
    <t>ROBINHO</t>
  </si>
  <si>
    <t>DEFENSOR MARCOS LANG</t>
  </si>
  <si>
    <t>CORONEL  RABELO</t>
  </si>
  <si>
    <t>LUIS CHINA</t>
  </si>
  <si>
    <t>RUBENS TEIXEIRA</t>
  </si>
  <si>
    <t>TONINHO BONDADE</t>
  </si>
  <si>
    <t>ALFREDINHO</t>
  </si>
  <si>
    <t>ANDR… RIOS</t>
  </si>
  <si>
    <t>ALEX DO SALGADO</t>
  </si>
  <si>
    <t>ANDR… SANTANA PETINHA</t>
  </si>
  <si>
    <t>BAB¡</t>
  </si>
  <si>
    <t>MAJOR ELITUSALEM</t>
  </si>
  <si>
    <t>ROBSON DO CHOCOLATE</t>
  </si>
  <si>
    <t>DELEGADO BRENNO CARNEVALE</t>
  </si>
  <si>
    <t>LIVIA BONATES</t>
  </si>
  <si>
    <t>SERGINHO DA PASTELARIA</t>
  </si>
  <si>
    <t>NILMA CALDEIRA</t>
  </si>
  <si>
    <t>CANELA LADO A LADO</t>
  </si>
  <si>
    <t>ALEXANDRE ZIBENBERG</t>
  </si>
  <si>
    <t>WELLINGTON PACI NCIA</t>
  </si>
  <si>
    <t>PROFESSOR ALEXANDRE PRADO</t>
  </si>
  <si>
    <t xml:space="preserve">ALAN MACHADO </t>
  </si>
  <si>
    <t>JORGE MAURO</t>
  </si>
  <si>
    <t>NETO BRONSON</t>
  </si>
  <si>
    <t>GIOVANNA ALMEIDA</t>
  </si>
  <si>
    <t>FRANKLIN</t>
  </si>
  <si>
    <t>TEN NILTON DA SILVA</t>
  </si>
  <si>
    <t>INDIANARAE SIQUEIRA</t>
  </si>
  <si>
    <t>EDIMAR TEIXEIRA</t>
  </si>
  <si>
    <t>PAIVA</t>
  </si>
  <si>
    <t>DAVI PQD</t>
  </si>
  <si>
    <t>ALAN LOPES</t>
  </si>
  <si>
    <t>LUISINHO AMIGO DE TODOS</t>
  </si>
  <si>
    <t>MARCELO FRITZ</t>
  </si>
  <si>
    <t>THIAGO CESARIO ALVIM</t>
  </si>
  <si>
    <t>PR JOSE DE SOUZA</t>
  </si>
  <si>
    <t>VICENTE REIS</t>
  </si>
  <si>
    <t>DR JONATHAN PE«ANHA</t>
  </si>
  <si>
    <t>CAPITAO PORTELLA</t>
  </si>
  <si>
    <t>EDUARD¬O</t>
  </si>
  <si>
    <t>ALEXANDRE ARRAES</t>
  </si>
  <si>
    <t>DELEGADO RAFAEL BARCIA</t>
  </si>
  <si>
    <t>MATTOS NASCIMENTO</t>
  </si>
  <si>
    <t>ENFERMEIRO GLAUBER AMANCIO</t>
  </si>
  <si>
    <t>CASSETTI</t>
  </si>
  <si>
    <t>A LIGA CANDIDATURA COLETIVA</t>
  </si>
  <si>
    <t xml:space="preserve">RODOLFO ROCHA </t>
  </si>
  <si>
    <t>NIQUINHO</t>
  </si>
  <si>
    <t>KITO DA CRECHE</t>
  </si>
  <si>
    <t>PROFESSOR FELIPE RIBEIRO</t>
  </si>
  <si>
    <t>MARCELINHO DO CIEP</t>
  </si>
  <si>
    <t>BIA AQUINO</t>
  </si>
  <si>
    <t>EDUARDO BADU</t>
  </si>
  <si>
    <t>DELON DA JUVENTUDE</t>
  </si>
  <si>
    <t>JUNIOR MANGUEIRA</t>
  </si>
  <si>
    <t>DJ TUBAR√O</t>
  </si>
  <si>
    <t>JUNIOR AUGUSTO</t>
  </si>
  <si>
    <t>JANAYNA RODRIGUES</t>
  </si>
  <si>
    <t>PASTOR ALEXANDRE NASCIMENTO</t>
  </si>
  <si>
    <t>S FERRAZ</t>
  </si>
  <si>
    <t>TI√OZINHO  DO JACAR…</t>
  </si>
  <si>
    <t>ALEX BRAZ</t>
  </si>
  <si>
    <t>FERNANDO WILLIAM</t>
  </si>
  <si>
    <t>DR. S…RGIO ALVES</t>
  </si>
  <si>
    <t>ALBERTO DA DEZESSETE</t>
  </si>
  <si>
    <t>LEANDRO LYRA</t>
  </si>
  <si>
    <t>FABINHO DA FEIRA</t>
  </si>
  <si>
    <t>ARTHURZINHO</t>
  </si>
  <si>
    <t>JOSU… DA GAMIR</t>
  </si>
  <si>
    <t>VANESSA DA BANCADA DO LIVRO</t>
  </si>
  <si>
    <t>MARQUINHO TURIA«U</t>
  </si>
  <si>
    <t>ANDR…A BAK</t>
  </si>
  <si>
    <t>COLETIVAS</t>
  </si>
  <si>
    <t>WALLACE PALA PALA</t>
  </si>
  <si>
    <t>RUAN LIRA</t>
  </si>
  <si>
    <t>ALEXANDRE BE«A</t>
  </si>
  <si>
    <t>TI√O GODINHO</t>
  </si>
  <si>
    <t>VITOR ALMEIDA</t>
  </si>
  <si>
    <t>COLETIVA BEM VIVER</t>
  </si>
  <si>
    <t>DELEGADA ADRIANA BELEM</t>
  </si>
  <si>
    <t>JORGE MELO</t>
  </si>
  <si>
    <t>SARGENTO ALEXANDRE MARTINS</t>
  </si>
  <si>
    <t>PAULO CIRO</t>
  </si>
  <si>
    <t>EDMÕLSON BAR√O</t>
  </si>
  <si>
    <t>ADRIANA BALTHAZAR</t>
  </si>
  <si>
    <t>JOAQUIM RODRIGUES</t>
  </si>
  <si>
    <t>SILVINHO DA RAZAO</t>
  </si>
  <si>
    <t>DR. CURY  HABIB</t>
  </si>
  <si>
    <t>GERSON PAULO</t>
  </si>
  <si>
    <t>ARMED RIO</t>
  </si>
  <si>
    <t>RENATO CINCO</t>
  </si>
  <si>
    <t>CARLINHOS DA MAR…</t>
  </si>
  <si>
    <t>FATIMA DA SOLIDARIEDADE</t>
  </si>
  <si>
    <t>ALMIR NAPOLE√O</t>
  </si>
  <si>
    <t>SOL</t>
  </si>
  <si>
    <t>ANDRE MONTEIRO</t>
  </si>
  <si>
    <t>GUILHERME BENCARDINO</t>
  </si>
  <si>
    <t>PROF UOSTON</t>
  </si>
  <si>
    <t>EVERTON GOMES</t>
  </si>
  <si>
    <t>PASTOR SERGIO ALVES</t>
  </si>
  <si>
    <t>PROFESSOR Z… PAULO</t>
  </si>
  <si>
    <t>CARMINHA JEROMINHO</t>
  </si>
  <si>
    <t>EDSON ZANATA</t>
  </si>
  <si>
    <t>JOTA MARQUES</t>
  </si>
  <si>
    <t>ALMEIDA DO PROGRESSO</t>
  </si>
  <si>
    <t>DR MARCUS GUEDES</t>
  </si>
  <si>
    <t>EDSON SANTOS</t>
  </si>
  <si>
    <t>ALBERTO SZAFRAN</t>
  </si>
  <si>
    <t>M¡RCIA NUNES</t>
  </si>
  <si>
    <t>RONALDO MOREIRA ACS</t>
  </si>
  <si>
    <t>MIGUEL JUNIOR</t>
  </si>
  <si>
    <t>JIMMY PEREIRA</t>
  </si>
  <si>
    <t>ANDR… BARROS</t>
  </si>
  <si>
    <t>OTONI DE PAULA PAI</t>
  </si>
  <si>
    <t>VINICIUS CORDEIRO</t>
  </si>
  <si>
    <t>PROF JONATAS CASTELO BRANCO</t>
  </si>
  <si>
    <t>MARCIO HUGO</t>
  </si>
  <si>
    <t>ROBERTO MOTTA</t>
  </si>
  <si>
    <t>SANCLER MELLO</t>
  </si>
  <si>
    <t>ITALO CIBA</t>
  </si>
  <si>
    <t>JORGE PEREIRA</t>
  </si>
  <si>
    <t>CHRIS DA QUATROPATINHAS</t>
  </si>
  <si>
    <t>ALEXANDRE OLIVEIRA</t>
  </si>
  <si>
    <t>C/+votosqeleitos</t>
  </si>
  <si>
    <t>PROF C…LIO LUPPARELLI</t>
  </si>
  <si>
    <t>MARCELO MAYWALD</t>
  </si>
  <si>
    <t>ARTHUR CORREA</t>
  </si>
  <si>
    <t>PROFESSOR MARCELLO BARBOSA</t>
  </si>
  <si>
    <t>CLEIBE DO RIO</t>
  </si>
  <si>
    <t>PATRICIA FELIX</t>
  </si>
  <si>
    <t>SORAYA MORENO</t>
  </si>
  <si>
    <t>RODRIGO VIZEU</t>
  </si>
  <si>
    <t>LEONEL BRIZOLA NETO</t>
  </si>
  <si>
    <t>DEL</t>
  </si>
  <si>
    <t>PABLO MELLO</t>
  </si>
  <si>
    <t>CHAGAS BOLA</t>
  </si>
  <si>
    <t>MARCELO DINIZ</t>
  </si>
  <si>
    <t>MATHEUS FLORIANO</t>
  </si>
  <si>
    <t>MONICA CUNHA</t>
  </si>
  <si>
    <t>RENATO PELLIZZARI</t>
  </si>
  <si>
    <t>ELIEL DO CARMO</t>
  </si>
  <si>
    <t>ELISEU KESSLER</t>
  </si>
  <si>
    <t>GEORGE NEDER</t>
  </si>
  <si>
    <t>ANTONIA LEITE BARBOSA</t>
  </si>
  <si>
    <t>DAVID MARIANO</t>
  </si>
  <si>
    <t>LUCIANA BOITEUX</t>
  </si>
  <si>
    <t>LETÕCIA ARSENIO</t>
  </si>
  <si>
    <t>LUCIANO MEDEIROS</t>
  </si>
  <si>
    <t>¡TILA A NUNES</t>
  </si>
  <si>
    <t>PROFESSOR ADALMIR</t>
  </si>
  <si>
    <t>MARCELINO D ALMEIDA</t>
  </si>
  <si>
    <t>DOUTOR JORGE MANAIA</t>
  </si>
  <si>
    <t>ELIKA TAKIMOTO</t>
  </si>
  <si>
    <t>ZICO BACANA</t>
  </si>
  <si>
    <t>MARCELLO SICILIANO</t>
  </si>
  <si>
    <t>Eleito</t>
  </si>
  <si>
    <t>VITOR HUGO</t>
  </si>
  <si>
    <t>MARCIO SANTOS DE ARAUJO</t>
  </si>
  <si>
    <t>DR MARCOS PAULO</t>
  </si>
  <si>
    <t>ROCAL</t>
  </si>
  <si>
    <t>DR GILBERTO</t>
  </si>
  <si>
    <t>WILLIAM SIRI</t>
  </si>
  <si>
    <t>PEDRO DUARTE</t>
  </si>
  <si>
    <t>CELSO COSTA</t>
  </si>
  <si>
    <t>RENATO MOURA</t>
  </si>
  <si>
    <t>JONES MOURA</t>
  </si>
  <si>
    <t>MARCELO ARAR</t>
  </si>
  <si>
    <t>WELLINGTON DIAS</t>
  </si>
  <si>
    <t>JAIR DA MENDES GOMES</t>
  </si>
  <si>
    <t>ZICO</t>
  </si>
  <si>
    <t>THAIS FERREIRA</t>
  </si>
  <si>
    <t>LAURA CARNEIRO</t>
  </si>
  <si>
    <t>ULISSES MARINS</t>
  </si>
  <si>
    <t>PAULO PINHEIRO</t>
  </si>
  <si>
    <t>DR. CARLOS EDUARDO</t>
  </si>
  <si>
    <t>WILLIAN COELHO</t>
  </si>
  <si>
    <t>LUCIANA NOVAES</t>
  </si>
  <si>
    <t>LUIZ CARLOS RAMOS FILHO</t>
  </si>
  <si>
    <t>JAIRINHO</t>
  </si>
  <si>
    <t>REIMONT</t>
  </si>
  <si>
    <t>ALEXANDRE ISQUIERDO</t>
  </si>
  <si>
    <t>JORGE FELIPPE</t>
  </si>
  <si>
    <t>RAFAEL ALOISIO FREITAS</t>
  </si>
  <si>
    <t>THIAGO K RIBEIRO</t>
  </si>
  <si>
    <t>VERA LINS</t>
  </si>
  <si>
    <t>MARCIO RIBEIRO</t>
  </si>
  <si>
    <t>JUNIOR DA LUCINHA</t>
  </si>
  <si>
    <t>JO√O MENDES DE JESUS</t>
  </si>
  <si>
    <t>FELIPE MICHEL</t>
  </si>
  <si>
    <t>TERESA BERGHER</t>
  </si>
  <si>
    <t>INALDO SILVA</t>
  </si>
  <si>
    <t>MONICA BENICIO</t>
  </si>
  <si>
    <t>LUCIANO VIEIRA</t>
  </si>
  <si>
    <t>TAIN¡ DE PAULA</t>
  </si>
  <si>
    <t>CARLO CAIADO</t>
  </si>
  <si>
    <t>ROSA FERNANDES</t>
  </si>
  <si>
    <t>MARCOS BRAZ</t>
  </si>
  <si>
    <t>CHICO ALENCAR</t>
  </si>
  <si>
    <t>CESAR MAIA</t>
  </si>
  <si>
    <t>GABRIEL MONTEIRO</t>
  </si>
  <si>
    <t>CARLOS BOLSONARO</t>
  </si>
  <si>
    <t>TARCISIO MOTTA</t>
  </si>
  <si>
    <t>Acum2</t>
  </si>
  <si>
    <t>Acum1</t>
  </si>
  <si>
    <t>Seq2</t>
  </si>
  <si>
    <t>Seq1</t>
  </si>
  <si>
    <t>eleito</t>
  </si>
  <si>
    <t>partido</t>
  </si>
  <si>
    <t>nome</t>
  </si>
  <si>
    <t>não elegeram, nominalmente</t>
  </si>
  <si>
    <t>elegeram a maiora menos votada</t>
  </si>
  <si>
    <t>VoteNet</t>
  </si>
  <si>
    <t>PROF EDMUNDO EUTRÓPIO</t>
  </si>
  <si>
    <t>Row Labels</t>
  </si>
  <si>
    <t>(blank)</t>
  </si>
  <si>
    <t>Grand Total</t>
  </si>
  <si>
    <t>Column Labels</t>
  </si>
  <si>
    <t>Sum of votos</t>
  </si>
  <si>
    <t>WALDIR BRAZÃO</t>
  </si>
  <si>
    <t>ROGÉRIO AMORIM</t>
  </si>
  <si>
    <t>TÂNIA BASTOS</t>
  </si>
  <si>
    <t>VERÔNICA COSTA</t>
  </si>
  <si>
    <t>DR JOÃO RICARDO</t>
  </si>
  <si>
    <t>FELIPE BORÓ</t>
  </si>
  <si>
    <t>% QE</t>
  </si>
  <si>
    <t>Fonte</t>
  </si>
  <si>
    <t>https://g1.globo.com/sp/campinas-regiao/eleicoes/2020/resultado-das-apuracoes/campinas.ghtml</t>
  </si>
  <si>
    <t>https://noticias.uol.com.br/eleicoes/2020/apuracao/1turno/sp/campinas/</t>
  </si>
  <si>
    <t>Total de Eleitores</t>
  </si>
  <si>
    <t>Se fosse eleição majoritária:</t>
  </si>
  <si>
    <t>a mais de votos</t>
  </si>
  <si>
    <t>-votados seriam</t>
  </si>
  <si>
    <t>-votados aumentaria</t>
  </si>
  <si>
    <t>eleitores adicional que estariam representados</t>
  </si>
  <si>
    <t>mudariam deputados federais</t>
  </si>
  <si>
    <t>dos</t>
  </si>
  <si>
    <t>&lt; mudariam % dos vereadores</t>
  </si>
  <si>
    <t>Elegeram nominalmente</t>
  </si>
  <si>
    <t>… Não elegeram nominalmente</t>
  </si>
  <si>
    <t>… Votaram na Legenda</t>
  </si>
  <si>
    <t>… Brancos, Nulos e Anulados</t>
  </si>
  <si>
    <t>...Abstenções</t>
  </si>
  <si>
    <t>Não elegeram nenhum vereador</t>
  </si>
  <si>
    <t>Candidatos</t>
  </si>
  <si>
    <t>Quociente Eleitoral</t>
  </si>
  <si>
    <t>Distribuição dos Eleitores - 51 Vereadores Rio de Janeiro - Eleições 2020</t>
  </si>
  <si>
    <t>51 eleitos</t>
  </si>
  <si>
    <t>51 Candidatos mais votados</t>
  </si>
  <si>
    <t>x</t>
  </si>
  <si>
    <t>Seriam eleitos em eleição majoritária</t>
  </si>
  <si>
    <t>estariam representados</t>
  </si>
  <si>
    <t>… Elegeram os 25 mais votados</t>
  </si>
  <si>
    <t>… Elegeram os 26 menos votados</t>
  </si>
  <si>
    <t xml:space="preserve"> Elegeram os 25 mais votados</t>
  </si>
  <si>
    <t xml:space="preserve"> Elegeram os 26 menos votados</t>
  </si>
  <si>
    <t xml:space="preserve"> Não elegeram nominalmente</t>
  </si>
  <si>
    <t xml:space="preserve"> Legenda</t>
  </si>
  <si>
    <t xml:space="preserve"> Brancos, Nulos e Anulados</t>
  </si>
  <si>
    <t xml:space="preserve"> Abstenções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</si>
</sst>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59595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165" fontId="0" fillId="0" borderId="0" xfId="0" applyNumberFormat="1"/>
    <xf numFmtId="165" fontId="0" fillId="0" borderId="0" xfId="2" applyNumberFormat="1" applyFont="1"/>
    <xf numFmtId="164" fontId="0" fillId="3" borderId="0" xfId="1" applyNumberFormat="1" applyFont="1" applyFill="1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164" fontId="2" fillId="0" borderId="0" xfId="1" applyNumberFormat="1" applyFont="1"/>
    <xf numFmtId="9" fontId="2" fillId="4" borderId="1" xfId="0" applyNumberFormat="1" applyFont="1" applyFill="1" applyBorder="1"/>
    <xf numFmtId="164" fontId="2" fillId="0" borderId="2" xfId="0" applyNumberFormat="1" applyFont="1" applyBorder="1"/>
    <xf numFmtId="0" fontId="2" fillId="0" borderId="3" xfId="0" applyFont="1" applyBorder="1"/>
    <xf numFmtId="165" fontId="0" fillId="2" borderId="0" xfId="0" applyNumberFormat="1" applyFill="1"/>
    <xf numFmtId="9" fontId="0" fillId="4" borderId="4" xfId="0" applyNumberFormat="1" applyFill="1" applyBorder="1"/>
    <xf numFmtId="164" fontId="0" fillId="0" borderId="5" xfId="0" applyNumberFormat="1" applyBorder="1"/>
    <xf numFmtId="0" fontId="0" fillId="0" borderId="6" xfId="0" applyBorder="1"/>
    <xf numFmtId="9" fontId="0" fillId="4" borderId="7" xfId="0" applyNumberFormat="1" applyFill="1" applyBorder="1"/>
    <xf numFmtId="164" fontId="0" fillId="0" borderId="8" xfId="0" applyNumberFormat="1" applyBorder="1"/>
    <xf numFmtId="0" fontId="0" fillId="0" borderId="9" xfId="0" applyBorder="1"/>
    <xf numFmtId="0" fontId="0" fillId="0" borderId="5" xfId="0" applyBorder="1"/>
    <xf numFmtId="164" fontId="0" fillId="0" borderId="5" xfId="1" applyNumberFormat="1" applyFont="1" applyBorder="1"/>
    <xf numFmtId="164" fontId="0" fillId="0" borderId="5" xfId="1" applyNumberFormat="1" applyFont="1" applyFill="1" applyBorder="1"/>
    <xf numFmtId="0" fontId="0" fillId="2" borderId="5" xfId="0" applyFill="1" applyBorder="1"/>
    <xf numFmtId="164" fontId="0" fillId="2" borderId="5" xfId="1" applyNumberFormat="1" applyFont="1" applyFill="1" applyBorder="1"/>
    <xf numFmtId="0" fontId="0" fillId="4" borderId="5" xfId="0" applyFill="1" applyBorder="1"/>
    <xf numFmtId="164" fontId="0" fillId="4" borderId="5" xfId="1" applyNumberFormat="1" applyFont="1" applyFill="1" applyBorder="1"/>
    <xf numFmtId="164" fontId="0" fillId="4" borderId="5" xfId="0" applyNumberFormat="1" applyFill="1" applyBorder="1"/>
    <xf numFmtId="0" fontId="0" fillId="5" borderId="5" xfId="0" applyFill="1" applyBorder="1"/>
    <xf numFmtId="164" fontId="0" fillId="5" borderId="5" xfId="0" applyNumberFormat="1" applyFill="1" applyBorder="1"/>
    <xf numFmtId="164" fontId="0" fillId="5" borderId="5" xfId="1" applyNumberFormat="1" applyFont="1" applyFill="1" applyBorder="1"/>
    <xf numFmtId="0" fontId="2" fillId="0" borderId="5" xfId="0" applyFont="1" applyBorder="1"/>
    <xf numFmtId="164" fontId="2" fillId="0" borderId="5" xfId="1" applyNumberFormat="1" applyFont="1" applyBorder="1"/>
    <xf numFmtId="164" fontId="0" fillId="6" borderId="0" xfId="1" applyNumberFormat="1" applyFont="1" applyFill="1"/>
    <xf numFmtId="9" fontId="0" fillId="0" borderId="0" xfId="0" applyNumberFormat="1"/>
    <xf numFmtId="9" fontId="2" fillId="0" borderId="0" xfId="0" applyNumberFormat="1" applyFont="1"/>
    <xf numFmtId="0" fontId="0" fillId="7" borderId="5" xfId="0" applyFill="1" applyBorder="1"/>
    <xf numFmtId="0" fontId="0" fillId="8" borderId="5" xfId="0" applyFill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9" fontId="0" fillId="5" borderId="5" xfId="2" applyFont="1" applyFill="1" applyBorder="1"/>
    <xf numFmtId="9" fontId="0" fillId="4" borderId="5" xfId="2" applyFont="1" applyFill="1" applyBorder="1"/>
    <xf numFmtId="165" fontId="0" fillId="5" borderId="5" xfId="2" applyNumberFormat="1" applyFont="1" applyFill="1" applyBorder="1"/>
    <xf numFmtId="165" fontId="0" fillId="4" borderId="5" xfId="2" applyNumberFormat="1" applyFont="1" applyFill="1" applyBorder="1"/>
    <xf numFmtId="0" fontId="5" fillId="0" borderId="0" xfId="3"/>
    <xf numFmtId="164" fontId="0" fillId="0" borderId="8" xfId="1" applyNumberFormat="1" applyFont="1" applyBorder="1"/>
    <xf numFmtId="165" fontId="0" fillId="4" borderId="13" xfId="2" applyNumberFormat="1" applyFont="1" applyFill="1" applyBorder="1"/>
    <xf numFmtId="165" fontId="0" fillId="0" borderId="5" xfId="2" applyNumberFormat="1" applyFont="1" applyBorder="1"/>
    <xf numFmtId="165" fontId="0" fillId="4" borderId="14" xfId="2" applyNumberFormat="1" applyFont="1" applyFill="1" applyBorder="1"/>
    <xf numFmtId="9" fontId="0" fillId="0" borderId="0" xfId="2" applyFont="1"/>
    <xf numFmtId="164" fontId="2" fillId="0" borderId="2" xfId="1" applyNumberFormat="1" applyFont="1" applyBorder="1"/>
    <xf numFmtId="165" fontId="2" fillId="4" borderId="15" xfId="2" applyNumberFormat="1" applyFont="1" applyFill="1" applyBorder="1"/>
    <xf numFmtId="165" fontId="0" fillId="0" borderId="8" xfId="2" applyNumberFormat="1" applyFont="1" applyBorder="1"/>
    <xf numFmtId="0" fontId="0" fillId="0" borderId="8" xfId="0" applyBorder="1"/>
    <xf numFmtId="0" fontId="0" fillId="0" borderId="7" xfId="0" applyBorder="1"/>
    <xf numFmtId="0" fontId="0" fillId="0" borderId="5" xfId="0" quotePrefix="1" applyBorder="1"/>
    <xf numFmtId="0" fontId="0" fillId="0" borderId="4" xfId="0" quotePrefix="1" applyBorder="1"/>
    <xf numFmtId="10" fontId="0" fillId="0" borderId="5" xfId="2" applyNumberFormat="1" applyFont="1" applyBorder="1"/>
    <xf numFmtId="165" fontId="0" fillId="0" borderId="5" xfId="0" applyNumberFormat="1" applyBorder="1"/>
    <xf numFmtId="165" fontId="0" fillId="0" borderId="4" xfId="0" applyNumberFormat="1" applyBorder="1"/>
    <xf numFmtId="0" fontId="0" fillId="0" borderId="3" xfId="0" applyBorder="1"/>
    <xf numFmtId="0" fontId="0" fillId="0" borderId="2" xfId="0" applyBorder="1"/>
    <xf numFmtId="9" fontId="0" fillId="0" borderId="1" xfId="2" applyFont="1" applyBorder="1"/>
    <xf numFmtId="164" fontId="0" fillId="0" borderId="0" xfId="1" quotePrefix="1" applyNumberFormat="1" applyFont="1"/>
    <xf numFmtId="0" fontId="6" fillId="0" borderId="9" xfId="0" applyFont="1" applyBorder="1" applyAlignment="1">
      <alignment vertical="center" readingOrder="1"/>
    </xf>
    <xf numFmtId="0" fontId="6" fillId="0" borderId="8" xfId="0" applyFont="1" applyBorder="1" applyAlignment="1">
      <alignment vertical="center" readingOrder="1"/>
    </xf>
    <xf numFmtId="0" fontId="6" fillId="0" borderId="7" xfId="0" applyFont="1" applyBorder="1" applyAlignment="1">
      <alignment vertical="center" readingOrder="1"/>
    </xf>
    <xf numFmtId="0" fontId="6" fillId="0" borderId="0" xfId="0" applyFont="1" applyAlignment="1">
      <alignment vertical="center" readingOrder="1"/>
    </xf>
    <xf numFmtId="165" fontId="0" fillId="0" borderId="4" xfId="2" applyNumberFormat="1" applyFont="1" applyBorder="1"/>
    <xf numFmtId="0" fontId="0" fillId="0" borderId="16" xfId="0" applyBorder="1"/>
    <xf numFmtId="164" fontId="0" fillId="0" borderId="17" xfId="1" applyNumberFormat="1" applyFont="1" applyBorder="1"/>
    <xf numFmtId="165" fontId="0" fillId="0" borderId="18" xfId="2" applyNumberFormat="1" applyFont="1" applyBorder="1"/>
    <xf numFmtId="0" fontId="2" fillId="9" borderId="19" xfId="0" applyFont="1" applyFill="1" applyBorder="1"/>
    <xf numFmtId="164" fontId="2" fillId="9" borderId="20" xfId="1" applyNumberFormat="1" applyFont="1" applyFill="1" applyBorder="1"/>
    <xf numFmtId="165" fontId="2" fillId="9" borderId="21" xfId="2" applyNumberFormat="1" applyFont="1" applyFill="1" applyBorder="1"/>
    <xf numFmtId="165" fontId="2" fillId="0" borderId="0" xfId="0" applyNumberFormat="1" applyFont="1"/>
    <xf numFmtId="0" fontId="0" fillId="0" borderId="22" xfId="0" applyBorder="1"/>
    <xf numFmtId="164" fontId="0" fillId="0" borderId="23" xfId="1" applyNumberFormat="1" applyFont="1" applyBorder="1"/>
    <xf numFmtId="165" fontId="0" fillId="0" borderId="24" xfId="2" applyNumberFormat="1" applyFont="1" applyBorder="1"/>
    <xf numFmtId="0" fontId="3" fillId="10" borderId="25" xfId="0" applyFont="1" applyFill="1" applyBorder="1"/>
    <xf numFmtId="164" fontId="4" fillId="10" borderId="26" xfId="1" applyNumberFormat="1" applyFont="1" applyFill="1" applyBorder="1"/>
    <xf numFmtId="165" fontId="3" fillId="10" borderId="27" xfId="2" applyNumberFormat="1" applyFont="1" applyFill="1" applyBorder="1"/>
    <xf numFmtId="164" fontId="0" fillId="0" borderId="7" xfId="1" applyNumberFormat="1" applyFont="1" applyBorder="1"/>
    <xf numFmtId="164" fontId="0" fillId="0" borderId="1" xfId="1" applyNumberFormat="1" applyFont="1" applyBorder="1"/>
    <xf numFmtId="164" fontId="0" fillId="2" borderId="5" xfId="0" applyNumberFormat="1" applyFill="1" applyBorder="1"/>
    <xf numFmtId="164" fontId="0" fillId="4" borderId="2" xfId="1" applyNumberFormat="1" applyFont="1" applyFill="1" applyBorder="1"/>
    <xf numFmtId="0" fontId="0" fillId="11" borderId="0" xfId="0" applyFill="1"/>
    <xf numFmtId="164" fontId="0" fillId="11" borderId="0" xfId="1" applyNumberFormat="1" applyFont="1" applyFill="1"/>
    <xf numFmtId="0" fontId="6" fillId="0" borderId="10" xfId="0" applyFont="1" applyBorder="1" applyAlignment="1">
      <alignment horizontal="center" vertical="center" readingOrder="1"/>
    </xf>
    <xf numFmtId="0" fontId="6" fillId="0" borderId="11" xfId="0" applyFont="1" applyBorder="1" applyAlignment="1">
      <alignment horizontal="center" vertical="center" readingOrder="1"/>
    </xf>
    <xf numFmtId="0" fontId="6" fillId="0" borderId="12" xfId="0" applyFont="1" applyBorder="1" applyAlignment="1">
      <alignment horizontal="center" vertical="center" readingOrder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Resumo!$C$1</c:f>
          <c:strCache>
            <c:ptCount val="1"/>
            <c:pt idx="0">
              <c:v>Distribuição dos Eleitores - 51 Vereadores Rio de Janeiro - Eleições 2020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>
        <c:manualLayout>
          <c:layoutTarget val="inner"/>
          <c:xMode val="edge"/>
          <c:yMode val="edge"/>
          <c:x val="5.3841054052195442E-2"/>
          <c:y val="0.14619367708635084"/>
          <c:w val="0.50422615875253585"/>
          <c:h val="0.772359801701208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EB-ED41-BD67-BD5AEAA30546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EB-ED41-BD67-BD5AEAA30546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EB-ED41-BD67-BD5AEAA305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EB-ED41-BD67-BD5AEAA30546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EB-ED41-BD67-BD5AEAA30546}"/>
              </c:ext>
            </c:extLst>
          </c:dPt>
          <c:dPt>
            <c:idx val="5"/>
            <c:bubble3D val="0"/>
            <c:spPr>
              <a:solidFill>
                <a:srgbClr val="A67EC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EB-ED41-BD67-BD5AEAA305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Resumo!$C$2:$C$7</c:f>
              <c:strCache>
                <c:ptCount val="6"/>
                <c:pt idx="0">
                  <c:v> Elegeram os 25 mais votados</c:v>
                </c:pt>
                <c:pt idx="1">
                  <c:v> Elegeram os 26 menos votados</c:v>
                </c:pt>
                <c:pt idx="2">
                  <c:v> Não elegeram nominalmente</c:v>
                </c:pt>
                <c:pt idx="3">
                  <c:v> Legenda</c:v>
                </c:pt>
                <c:pt idx="4">
                  <c:v> Brancos, Nulos e Anulados</c:v>
                </c:pt>
                <c:pt idx="5">
                  <c:v> Abstenções</c:v>
                </c:pt>
              </c:strCache>
            </c:strRef>
          </c:cat>
          <c:val>
            <c:numRef>
              <c:f>Resumo!$E$2:$E$7</c:f>
              <c:numCache>
                <c:formatCode>0.0%</c:formatCode>
                <c:ptCount val="6"/>
                <c:pt idx="0">
                  <c:v>0.16</c:v>
                </c:pt>
                <c:pt idx="1">
                  <c:v>0.06</c:v>
                </c:pt>
                <c:pt idx="2">
                  <c:v>0.27</c:v>
                </c:pt>
                <c:pt idx="3">
                  <c:v>0.04</c:v>
                </c:pt>
                <c:pt idx="4">
                  <c:v>0.14000000000000001</c:v>
                </c:pt>
                <c:pt idx="5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EB-ED41-BD67-BD5AEAA30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701518068975"/>
          <c:y val="0.16402805941063386"/>
          <c:w val="0.41168809957707259"/>
          <c:h val="0.336697160808581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28735E-A7B7-3B4C-8654-6CD3802E2EFD}">
  <sheetPr/>
  <sheetViews>
    <sheetView tabSelected="1" zoomScale="12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560" cy="6075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74C037-E07B-8805-447E-5C51152C08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0.57475</cdr:x>
      <cdr:y>0.93328</cdr:y>
    </cdr:from>
    <cdr:to>
      <cdr:x>0.99311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874993B-6C8B-9819-C3F5-DAA0AADCFB97}"/>
            </a:ext>
          </a:extLst>
        </cdr:cNvPr>
        <cdr:cNvSpPr txBox="1"/>
      </cdr:nvSpPr>
      <cdr:spPr>
        <a:xfrm xmlns:a="http://schemas.openxmlformats.org/drawingml/2006/main">
          <a:off x="5348831" y="5664014"/>
          <a:ext cx="3893431" cy="4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0.30381</cdr:x>
      <cdr:y>0.95161</cdr:y>
    </cdr:from>
    <cdr:to>
      <cdr:x>0.98215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5E1DA28-7B9C-CA60-2971-7D1EA9328ACC}"/>
            </a:ext>
          </a:extLst>
        </cdr:cNvPr>
        <cdr:cNvSpPr txBox="1"/>
      </cdr:nvSpPr>
      <cdr:spPr>
        <a:xfrm xmlns:a="http://schemas.openxmlformats.org/drawingml/2006/main">
          <a:off x="2827369" y="5775255"/>
          <a:ext cx="6312923" cy="293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70C0"/>
              </a:solidFill>
            </a:rPr>
            <a:t>Fonte: https://g1.globo.com/rj/rio-de-janeiro/eleicoes/2020/resultado-das-apuracoes/rio-de-janeiro.ghtml</a:t>
          </a:r>
        </a:p>
      </cdr:txBody>
    </cdr:sp>
  </cdr:relSizeAnchor>
  <cdr:relSizeAnchor xmlns:cdr="http://schemas.openxmlformats.org/drawingml/2006/chartDrawing">
    <cdr:from>
      <cdr:x>0.59498</cdr:x>
      <cdr:y>0.60702</cdr:y>
    </cdr:from>
    <cdr:to>
      <cdr:x>0.99514</cdr:x>
      <cdr:y>0.9398</cdr:y>
    </cdr:to>
    <cdr:pic>
      <cdr:nvPicPr>
        <cdr:cNvPr id="10" name="Picture 9">
          <a:extLst xmlns:a="http://schemas.openxmlformats.org/drawingml/2006/main">
            <a:ext uri="{FF2B5EF4-FFF2-40B4-BE49-F238E27FC236}">
              <a16:creationId xmlns:a16="http://schemas.microsoft.com/office/drawing/2014/main" id="{5973BC19-DD92-95F1-FDAD-318E5C730DD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537200" y="3688080"/>
          <a:ext cx="3724099" cy="2021840"/>
        </a:xfrm>
        <a:prstGeom xmlns:a="http://schemas.openxmlformats.org/drawingml/2006/main" prst="rect">
          <a:avLst/>
        </a:prstGeom>
      </cdr:spPr>
    </cdr:pic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Teixeira" refreshedDate="44165.669195486109" createdVersion="6" refreshedVersion="6" minRefreshableVersion="3" recordCount="1793" xr:uid="{372AE419-4CB0-7C45-8998-DCEB4B603E01}">
  <cacheSource type="worksheet">
    <worksheetSource ref="A1:H1794" sheet="VotosNominais"/>
  </cacheSource>
  <cacheFields count="8">
    <cacheField name="nome" numFmtId="0">
      <sharedItems containsBlank="1"/>
    </cacheField>
    <cacheField name="partido" numFmtId="0">
      <sharedItems containsBlank="1" count="34">
        <s v="PSOL"/>
        <s v="REPUBLICANOS"/>
        <s v="PSD"/>
        <s v="DEM"/>
        <s v="PL"/>
        <s v="PSC"/>
        <s v="PT"/>
        <s v="AVANTE"/>
        <s v="CIDADANIA"/>
        <s v="PP"/>
        <s v="SOLIDARIEDADE"/>
        <s v="PMN"/>
        <s v="DC"/>
        <s v="PODE"/>
        <s v="PROS"/>
        <s v="PDT"/>
        <s v="PTB"/>
        <s v="PATRIOTA"/>
        <s v="NOVO"/>
        <s v="PTC"/>
        <s v="PSL"/>
        <s v="MDB"/>
        <s v="PSB"/>
        <s v="PRTB"/>
        <s v="PMB"/>
        <s v="REDE"/>
        <s v="PC do B"/>
        <s v="UP"/>
        <s v="PSDB"/>
        <s v="PCB"/>
        <s v="PV"/>
        <s v="PSTU"/>
        <s v="PCO"/>
        <m/>
      </sharedItems>
    </cacheField>
    <cacheField name="eleito" numFmtId="0">
      <sharedItems containsBlank="1" count="3">
        <s v="Eleito"/>
        <s v="C/+votosqeleitos"/>
        <m/>
      </sharedItems>
    </cacheField>
    <cacheField name="votos" numFmtId="164">
      <sharedItems containsString="0" containsBlank="1" containsNumber="1" containsInteger="1" minValue="0" maxValue="86243"/>
    </cacheField>
    <cacheField name="Seq1" numFmtId="0">
      <sharedItems containsString="0" containsBlank="1" containsNumber="1" containsInteger="1" minValue="1" maxValue="2397757"/>
    </cacheField>
    <cacheField name="Seq2" numFmtId="0">
      <sharedItems containsString="0" containsBlank="1" containsNumber="1" containsInteger="1" minValue="1" maxValue="26"/>
    </cacheField>
    <cacheField name="Acum1" numFmtId="0">
      <sharedItems containsString="0" containsBlank="1" containsNumber="1" containsInteger="1" minValue="307328" maxValue="757701"/>
    </cacheField>
    <cacheField name="Acum2" numFmtId="0">
      <sharedItems containsBlank="1" containsMixedTypes="1" containsNumber="1" containsInteger="1" minValue="1065029" maxValue="10650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3">
  <r>
    <s v="TARCISIO MOTTA"/>
    <x v="0"/>
    <x v="0"/>
    <n v="86243"/>
    <n v="1"/>
    <m/>
    <m/>
    <m/>
  </r>
  <r>
    <s v="CARLOS BOLSONARO"/>
    <x v="1"/>
    <x v="0"/>
    <n v="71000"/>
    <n v="2"/>
    <m/>
    <m/>
    <m/>
  </r>
  <r>
    <s v="GABRIEL MONTEIRO"/>
    <x v="2"/>
    <x v="0"/>
    <n v="60326"/>
    <n v="3"/>
    <m/>
    <m/>
    <m/>
  </r>
  <r>
    <s v="CESAR MAIA"/>
    <x v="3"/>
    <x v="0"/>
    <n v="55031"/>
    <n v="4"/>
    <m/>
    <m/>
    <m/>
  </r>
  <r>
    <s v="CHICO ALENCAR"/>
    <x v="0"/>
    <x v="0"/>
    <n v="49422"/>
    <n v="5"/>
    <m/>
    <m/>
    <m/>
  </r>
  <r>
    <s v="MARCOS BRAZ"/>
    <x v="4"/>
    <x v="0"/>
    <n v="40938"/>
    <n v="6"/>
    <m/>
    <m/>
    <m/>
  </r>
  <r>
    <s v="ROSA FERNANDES"/>
    <x v="5"/>
    <x v="0"/>
    <n v="26409"/>
    <n v="7"/>
    <m/>
    <m/>
    <m/>
  </r>
  <r>
    <s v="CARLO CAIADO"/>
    <x v="3"/>
    <x v="0"/>
    <n v="26212"/>
    <n v="8"/>
    <m/>
    <m/>
    <m/>
  </r>
  <r>
    <s v="TAIN¡ DE PAULA"/>
    <x v="6"/>
    <x v="0"/>
    <n v="24881"/>
    <n v="9"/>
    <m/>
    <m/>
    <m/>
  </r>
  <r>
    <s v="LUCIANO VIEIRA"/>
    <x v="7"/>
    <x v="0"/>
    <n v="24070"/>
    <n v="10"/>
    <m/>
    <m/>
    <m/>
  </r>
  <r>
    <s v="MONICA BENICIO"/>
    <x v="0"/>
    <x v="0"/>
    <n v="22919"/>
    <n v="11"/>
    <m/>
    <m/>
    <m/>
  </r>
  <r>
    <s v="INALDO SILVA"/>
    <x v="1"/>
    <x v="0"/>
    <n v="21885"/>
    <n v="12"/>
    <m/>
    <m/>
    <m/>
  </r>
  <r>
    <s v="TERESA BERGHER"/>
    <x v="8"/>
    <x v="0"/>
    <n v="21131"/>
    <n v="13"/>
    <m/>
    <m/>
    <m/>
  </r>
  <r>
    <s v="FELIPE MICHEL"/>
    <x v="9"/>
    <x v="0"/>
    <n v="20936"/>
    <n v="14"/>
    <m/>
    <m/>
    <m/>
  </r>
  <r>
    <s v="JO√O MENDES DE JESUS"/>
    <x v="1"/>
    <x v="0"/>
    <n v="20811"/>
    <n v="15"/>
    <m/>
    <m/>
    <m/>
  </r>
  <r>
    <s v="JUNIOR DA LUCINHA"/>
    <x v="4"/>
    <x v="0"/>
    <n v="19732"/>
    <n v="16"/>
    <m/>
    <m/>
    <m/>
  </r>
  <r>
    <s v="MARCIO RIBEIRO"/>
    <x v="7"/>
    <x v="0"/>
    <n v="19383"/>
    <n v="17"/>
    <m/>
    <m/>
    <m/>
  </r>
  <r>
    <s v="VERA LINS"/>
    <x v="9"/>
    <x v="0"/>
    <n v="19242"/>
    <n v="18"/>
    <m/>
    <m/>
    <m/>
  </r>
  <r>
    <s v="T¬NIA BASTOS"/>
    <x v="1"/>
    <x v="0"/>
    <n v="19027"/>
    <n v="19"/>
    <m/>
    <m/>
    <m/>
  </r>
  <r>
    <s v="THIAGO K RIBEIRO"/>
    <x v="3"/>
    <x v="0"/>
    <n v="18960"/>
    <n v="20"/>
    <m/>
    <m/>
    <m/>
  </r>
  <r>
    <s v="RAFAEL ALOISIO FREITAS"/>
    <x v="8"/>
    <x v="0"/>
    <n v="18851"/>
    <n v="21"/>
    <m/>
    <m/>
    <m/>
  </r>
  <r>
    <s v="JORGE FELIPPE"/>
    <x v="3"/>
    <x v="0"/>
    <n v="18507"/>
    <n v="22"/>
    <m/>
    <m/>
    <m/>
  </r>
  <r>
    <s v="VER‘NICA COSTA"/>
    <x v="3"/>
    <x v="0"/>
    <n v="17939"/>
    <n v="23"/>
    <m/>
    <m/>
    <m/>
  </r>
  <r>
    <s v="ALEXANDRE ISQUIERDO"/>
    <x v="3"/>
    <x v="0"/>
    <n v="17764"/>
    <n v="24"/>
    <m/>
    <m/>
    <m/>
  </r>
  <r>
    <s v="REIMONT"/>
    <x v="6"/>
    <x v="0"/>
    <n v="16082"/>
    <n v="25"/>
    <m/>
    <n v="757701"/>
    <m/>
  </r>
  <r>
    <s v="JAIRINHO"/>
    <x v="10"/>
    <x v="0"/>
    <n v="16061"/>
    <m/>
    <n v="1"/>
    <m/>
    <m/>
  </r>
  <r>
    <s v="LUIZ CARLOS RAMOS FILHO"/>
    <x v="11"/>
    <x v="0"/>
    <n v="15602"/>
    <m/>
    <n v="2"/>
    <m/>
    <m/>
  </r>
  <r>
    <s v="LUCIANA NOVAES"/>
    <x v="6"/>
    <x v="0"/>
    <n v="15311"/>
    <m/>
    <n v="3"/>
    <m/>
    <m/>
  </r>
  <r>
    <s v="WILLIAN COELHO"/>
    <x v="12"/>
    <x v="0"/>
    <n v="15126"/>
    <m/>
    <n v="4"/>
    <m/>
    <m/>
  </r>
  <r>
    <s v="DR. CARLOS EDUARDO"/>
    <x v="13"/>
    <x v="0"/>
    <n v="15026"/>
    <m/>
    <n v="5"/>
    <m/>
    <m/>
  </r>
  <r>
    <s v="PAULO PINHEIRO"/>
    <x v="0"/>
    <x v="0"/>
    <n v="14760"/>
    <m/>
    <n v="6"/>
    <m/>
    <m/>
  </r>
  <r>
    <s v="ULISSES MARINS"/>
    <x v="1"/>
    <x v="0"/>
    <n v="14660"/>
    <m/>
    <n v="7"/>
    <m/>
    <m/>
  </r>
  <r>
    <s v="LAURA CARNEIRO"/>
    <x v="3"/>
    <x v="0"/>
    <n v="14646"/>
    <m/>
    <n v="8"/>
    <m/>
    <m/>
  </r>
  <r>
    <s v="THAIS FERREIRA"/>
    <x v="0"/>
    <x v="0"/>
    <n v="14284"/>
    <m/>
    <n v="9"/>
    <m/>
    <m/>
  </r>
  <r>
    <s v="ZICO"/>
    <x v="1"/>
    <x v="0"/>
    <n v="13964"/>
    <m/>
    <n v="10"/>
    <m/>
    <m/>
  </r>
  <r>
    <s v="JAIR DA MENDES GOMES"/>
    <x v="14"/>
    <x v="0"/>
    <n v="13595"/>
    <m/>
    <n v="11"/>
    <m/>
    <m/>
  </r>
  <r>
    <s v="WELLINGTON DIAS"/>
    <x v="15"/>
    <x v="0"/>
    <n v="13327"/>
    <m/>
    <n v="12"/>
    <m/>
    <m/>
  </r>
  <r>
    <s v="MARCELO ARAR"/>
    <x v="16"/>
    <x v="0"/>
    <n v="12330"/>
    <m/>
    <n v="13"/>
    <m/>
    <m/>
  </r>
  <r>
    <s v="JONES MOURA"/>
    <x v="2"/>
    <x v="0"/>
    <n v="11597"/>
    <m/>
    <n v="14"/>
    <m/>
    <m/>
  </r>
  <r>
    <s v="RENATO MOURA"/>
    <x v="17"/>
    <x v="0"/>
    <n v="10588"/>
    <m/>
    <n v="15"/>
    <m/>
    <m/>
  </r>
  <r>
    <s v="CELSO COSTA"/>
    <x v="1"/>
    <x v="0"/>
    <n v="10523"/>
    <m/>
    <n v="16"/>
    <m/>
    <m/>
  </r>
  <r>
    <s v="DR JO√O RICARDO"/>
    <x v="5"/>
    <x v="0"/>
    <n v="10227"/>
    <m/>
    <n v="17"/>
    <m/>
    <m/>
  </r>
  <r>
    <s v="PEDRO DUARTE"/>
    <x v="18"/>
    <x v="0"/>
    <n v="10069"/>
    <m/>
    <n v="18"/>
    <m/>
    <m/>
  </r>
  <r>
    <s v="WILLIAM SIRI"/>
    <x v="0"/>
    <x v="0"/>
    <n v="9957"/>
    <m/>
    <n v="19"/>
    <m/>
    <m/>
  </r>
  <r>
    <s v="DR GILBERTO"/>
    <x v="19"/>
    <x v="0"/>
    <n v="9445"/>
    <m/>
    <n v="20"/>
    <m/>
    <m/>
  </r>
  <r>
    <s v="ROCAL"/>
    <x v="2"/>
    <x v="0"/>
    <n v="9280"/>
    <m/>
    <n v="21"/>
    <m/>
    <m/>
  </r>
  <r>
    <s v="DR MARCOS PAULO"/>
    <x v="0"/>
    <x v="0"/>
    <n v="9009"/>
    <m/>
    <n v="22"/>
    <m/>
    <m/>
  </r>
  <r>
    <s v="WALDIR BRAZ√O"/>
    <x v="7"/>
    <x v="0"/>
    <n v="8332"/>
    <m/>
    <n v="23"/>
    <m/>
    <m/>
  </r>
  <r>
    <s v="MARCIO SANTOS DE ARAUJO"/>
    <x v="16"/>
    <x v="0"/>
    <n v="7467"/>
    <m/>
    <n v="24"/>
    <m/>
    <m/>
  </r>
  <r>
    <s v="ROG…RIO AMORIM"/>
    <x v="20"/>
    <x v="0"/>
    <n v="6719"/>
    <m/>
    <n v="25"/>
    <m/>
    <m/>
  </r>
  <r>
    <s v="VITOR HUGO"/>
    <x v="21"/>
    <x v="0"/>
    <n v="5423"/>
    <m/>
    <n v="26"/>
    <n v="307328"/>
    <n v="1065029"/>
  </r>
  <r>
    <s v="MARCELLO SICILIANO"/>
    <x v="9"/>
    <x v="1"/>
    <n v="16978"/>
    <m/>
    <m/>
    <m/>
    <m/>
  </r>
  <r>
    <s v="ZICO BACANA"/>
    <x v="13"/>
    <x v="1"/>
    <n v="11877"/>
    <m/>
    <m/>
    <m/>
    <m/>
  </r>
  <r>
    <s v="ELIKA TAKIMOTO"/>
    <x v="6"/>
    <x v="1"/>
    <n v="11857"/>
    <m/>
    <m/>
    <m/>
    <m/>
  </r>
  <r>
    <s v="DOUTOR JORGE MANAIA"/>
    <x v="9"/>
    <x v="1"/>
    <n v="11614"/>
    <m/>
    <m/>
    <m/>
    <m/>
  </r>
  <r>
    <s v="MARCELINO D ALMEIDA"/>
    <x v="9"/>
    <x v="1"/>
    <n v="11123"/>
    <m/>
    <m/>
    <m/>
    <m/>
  </r>
  <r>
    <s v="PROFESSOR ADALMIR"/>
    <x v="9"/>
    <x v="1"/>
    <n v="10861"/>
    <m/>
    <m/>
    <m/>
    <m/>
  </r>
  <r>
    <s v="¡TILA A NUNES"/>
    <x v="3"/>
    <x v="1"/>
    <n v="10261"/>
    <m/>
    <m/>
    <m/>
    <m/>
  </r>
  <r>
    <s v="LUCIANO MEDEIROS"/>
    <x v="4"/>
    <x v="1"/>
    <n v="10184"/>
    <m/>
    <m/>
    <m/>
    <m/>
  </r>
  <r>
    <s v="LETÕCIA ARSENIO"/>
    <x v="18"/>
    <x v="1"/>
    <n v="9726"/>
    <m/>
    <m/>
    <m/>
    <m/>
  </r>
  <r>
    <s v="LUCIANA BOITEUX"/>
    <x v="0"/>
    <x v="1"/>
    <n v="8909"/>
    <m/>
    <m/>
    <m/>
    <m/>
  </r>
  <r>
    <s v="DAVID MARIANO"/>
    <x v="5"/>
    <x v="1"/>
    <n v="8402"/>
    <m/>
    <m/>
    <m/>
    <m/>
  </r>
  <r>
    <s v="FELIPE BOR”"/>
    <x v="17"/>
    <x v="1"/>
    <n v="8314"/>
    <m/>
    <m/>
    <m/>
    <m/>
  </r>
  <r>
    <s v="ANTONIA LEITE BARBOSA"/>
    <x v="8"/>
    <x v="1"/>
    <n v="7995"/>
    <m/>
    <m/>
    <m/>
    <s v="VoteNet"/>
  </r>
  <r>
    <s v="GEORGE NEDER"/>
    <x v="18"/>
    <x v="1"/>
    <n v="7889"/>
    <m/>
    <m/>
    <m/>
    <s v="VoteNet"/>
  </r>
  <r>
    <s v="ELISEU KESSLER"/>
    <x v="2"/>
    <x v="1"/>
    <n v="7867"/>
    <m/>
    <m/>
    <m/>
    <m/>
  </r>
  <r>
    <s v="ELIEL DO CARMO"/>
    <x v="12"/>
    <x v="1"/>
    <n v="7728"/>
    <m/>
    <m/>
    <m/>
    <m/>
  </r>
  <r>
    <s v="RENATO PELLIZZARI"/>
    <x v="22"/>
    <x v="1"/>
    <n v="7413"/>
    <m/>
    <m/>
    <m/>
    <m/>
  </r>
  <r>
    <s v="MONICA CUNHA"/>
    <x v="0"/>
    <x v="1"/>
    <n v="7253"/>
    <m/>
    <m/>
    <m/>
    <m/>
  </r>
  <r>
    <s v="MATHEUS FLORIANO"/>
    <x v="2"/>
    <x v="1"/>
    <n v="7086"/>
    <m/>
    <m/>
    <m/>
    <m/>
  </r>
  <r>
    <s v="MARCELO DINIZ"/>
    <x v="10"/>
    <x v="1"/>
    <n v="6315"/>
    <m/>
    <m/>
    <m/>
    <m/>
  </r>
  <r>
    <s v="CHAGAS BOLA"/>
    <x v="20"/>
    <x v="1"/>
    <n v="6164"/>
    <m/>
    <m/>
    <m/>
    <m/>
  </r>
  <r>
    <s v="PABLO MELLO"/>
    <x v="1"/>
    <x v="1"/>
    <n v="6044"/>
    <m/>
    <m/>
    <m/>
    <m/>
  </r>
  <r>
    <s v="DEL"/>
    <x v="10"/>
    <x v="1"/>
    <n v="6023"/>
    <m/>
    <m/>
    <m/>
    <m/>
  </r>
  <r>
    <s v="LEONEL BRIZOLA NETO"/>
    <x v="0"/>
    <x v="1"/>
    <n v="5978"/>
    <m/>
    <m/>
    <m/>
    <m/>
  </r>
  <r>
    <s v="RODRIGO VIZEU"/>
    <x v="17"/>
    <x v="1"/>
    <n v="5960"/>
    <m/>
    <m/>
    <m/>
    <m/>
  </r>
  <r>
    <s v="SORAYA MORENO"/>
    <x v="5"/>
    <x v="1"/>
    <n v="5947"/>
    <m/>
    <m/>
    <m/>
    <m/>
  </r>
  <r>
    <s v="PATRICIA FELIX"/>
    <x v="0"/>
    <x v="1"/>
    <n v="5932"/>
    <m/>
    <m/>
    <m/>
    <m/>
  </r>
  <r>
    <s v="CLEIBE DO RIO"/>
    <x v="1"/>
    <x v="1"/>
    <n v="5924"/>
    <m/>
    <m/>
    <m/>
    <m/>
  </r>
  <r>
    <s v="PROFESSOR MARCELLO BARBOSA"/>
    <x v="16"/>
    <x v="1"/>
    <n v="5691"/>
    <m/>
    <m/>
    <m/>
    <m/>
  </r>
  <r>
    <s v="ARTHUR CORREA"/>
    <x v="20"/>
    <x v="1"/>
    <n v="5620"/>
    <m/>
    <m/>
    <m/>
    <m/>
  </r>
  <r>
    <s v="MARCELO MAYWALD"/>
    <x v="1"/>
    <x v="1"/>
    <n v="5575"/>
    <m/>
    <m/>
    <m/>
    <m/>
  </r>
  <r>
    <s v="PROF C…LIO LUPPARELLI"/>
    <x v="3"/>
    <x v="1"/>
    <n v="5540"/>
    <m/>
    <m/>
    <m/>
    <m/>
  </r>
  <r>
    <s v="ALEXANDRE OLIVEIRA"/>
    <x v="19"/>
    <x v="2"/>
    <n v="5356"/>
    <m/>
    <m/>
    <m/>
    <m/>
  </r>
  <r>
    <s v="CHRIS DA QUATROPATINHAS"/>
    <x v="4"/>
    <x v="2"/>
    <n v="5223"/>
    <m/>
    <m/>
    <m/>
    <m/>
  </r>
  <r>
    <s v="JORGE PEREIRA"/>
    <x v="7"/>
    <x v="2"/>
    <n v="5021"/>
    <m/>
    <m/>
    <m/>
    <m/>
  </r>
  <r>
    <s v="ITALO CIBA"/>
    <x v="7"/>
    <x v="2"/>
    <n v="4990"/>
    <m/>
    <m/>
    <m/>
    <m/>
  </r>
  <r>
    <s v="SANCLER MELLO"/>
    <x v="13"/>
    <x v="2"/>
    <n v="4812"/>
    <m/>
    <m/>
    <m/>
    <m/>
  </r>
  <r>
    <s v="ROBERTO MOTTA"/>
    <x v="5"/>
    <x v="2"/>
    <n v="4810"/>
    <m/>
    <m/>
    <m/>
    <s v="VoteNet"/>
  </r>
  <r>
    <s v="MARCIO HUGO"/>
    <x v="19"/>
    <x v="2"/>
    <n v="4764"/>
    <m/>
    <m/>
    <m/>
    <m/>
  </r>
  <r>
    <s v="PROF JONATAS CASTELO BRANCO"/>
    <x v="5"/>
    <x v="2"/>
    <n v="4680"/>
    <m/>
    <m/>
    <m/>
    <m/>
  </r>
  <r>
    <s v="VINICIUS CORDEIRO"/>
    <x v="7"/>
    <x v="2"/>
    <n v="4665"/>
    <m/>
    <m/>
    <m/>
    <m/>
  </r>
  <r>
    <s v="OTONI DE PAULA PAI"/>
    <x v="10"/>
    <x v="2"/>
    <n v="4651"/>
    <m/>
    <m/>
    <m/>
    <m/>
  </r>
  <r>
    <s v="ANDR… BARROS"/>
    <x v="0"/>
    <x v="2"/>
    <n v="4647"/>
    <m/>
    <m/>
    <m/>
    <m/>
  </r>
  <r>
    <s v="JIMMY PEREIRA"/>
    <x v="23"/>
    <x v="2"/>
    <n v="4641"/>
    <m/>
    <m/>
    <m/>
    <m/>
  </r>
  <r>
    <s v="MIGUEL JUNIOR"/>
    <x v="19"/>
    <x v="2"/>
    <n v="4631"/>
    <m/>
    <m/>
    <m/>
    <m/>
  </r>
  <r>
    <s v="RONALDO MOREIRA ACS"/>
    <x v="8"/>
    <x v="2"/>
    <n v="4576"/>
    <m/>
    <m/>
    <m/>
    <m/>
  </r>
  <r>
    <s v="M¡RCIA NUNES"/>
    <x v="11"/>
    <x v="2"/>
    <n v="4525"/>
    <m/>
    <m/>
    <m/>
    <m/>
  </r>
  <r>
    <s v="ALBERTO SZAFRAN"/>
    <x v="20"/>
    <x v="2"/>
    <n v="4496"/>
    <m/>
    <m/>
    <m/>
    <m/>
  </r>
  <r>
    <s v="EDSON SANTOS"/>
    <x v="6"/>
    <x v="2"/>
    <n v="4468"/>
    <m/>
    <m/>
    <m/>
    <m/>
  </r>
  <r>
    <s v="DR MARCUS GUEDES"/>
    <x v="1"/>
    <x v="2"/>
    <n v="4453"/>
    <m/>
    <m/>
    <m/>
    <m/>
  </r>
  <r>
    <s v="ALMEIDA DO PROGRESSO"/>
    <x v="19"/>
    <x v="2"/>
    <n v="4441"/>
    <m/>
    <m/>
    <m/>
    <m/>
  </r>
  <r>
    <s v="JOTA MARQUES"/>
    <x v="0"/>
    <x v="2"/>
    <n v="4427"/>
    <m/>
    <m/>
    <m/>
    <m/>
  </r>
  <r>
    <s v="EDSON ZANATA"/>
    <x v="1"/>
    <x v="2"/>
    <n v="4323"/>
    <m/>
    <m/>
    <m/>
    <m/>
  </r>
  <r>
    <s v="CARMINHA JEROMINHO"/>
    <x v="24"/>
    <x v="2"/>
    <n v="4244"/>
    <m/>
    <m/>
    <m/>
    <m/>
  </r>
  <r>
    <s v="PROFESSOR Z… PAULO"/>
    <x v="16"/>
    <x v="2"/>
    <n v="4224"/>
    <m/>
    <m/>
    <m/>
    <m/>
  </r>
  <r>
    <s v="PASTOR SERGIO ALVES"/>
    <x v="11"/>
    <x v="2"/>
    <n v="4191"/>
    <m/>
    <m/>
    <m/>
    <m/>
  </r>
  <r>
    <s v="EVERTON GOMES"/>
    <x v="15"/>
    <x v="2"/>
    <n v="4167"/>
    <m/>
    <m/>
    <m/>
    <m/>
  </r>
  <r>
    <s v="PROF UOSTON"/>
    <x v="21"/>
    <x v="2"/>
    <n v="4107"/>
    <m/>
    <m/>
    <m/>
    <m/>
  </r>
  <r>
    <s v="GUILHERME BENCARDINO"/>
    <x v="11"/>
    <x v="2"/>
    <n v="4089"/>
    <m/>
    <m/>
    <m/>
    <m/>
  </r>
  <r>
    <s v="ANDRE MONTEIRO"/>
    <x v="11"/>
    <x v="2"/>
    <n v="4065"/>
    <m/>
    <m/>
    <m/>
    <m/>
  </r>
  <r>
    <s v="SOL"/>
    <x v="0"/>
    <x v="2"/>
    <n v="4055"/>
    <m/>
    <m/>
    <m/>
    <m/>
  </r>
  <r>
    <s v="ALMIR NAPOLE√O"/>
    <x v="12"/>
    <x v="2"/>
    <n v="4001"/>
    <m/>
    <m/>
    <m/>
    <m/>
  </r>
  <r>
    <s v="FATIMA DA SOLIDARIEDADE"/>
    <x v="10"/>
    <x v="2"/>
    <n v="3965"/>
    <m/>
    <m/>
    <m/>
    <m/>
  </r>
  <r>
    <s v="CARLINHOS DA MAR…"/>
    <x v="4"/>
    <x v="2"/>
    <n v="3963"/>
    <m/>
    <m/>
    <m/>
    <m/>
  </r>
  <r>
    <s v="RENATO CINCO"/>
    <x v="0"/>
    <x v="2"/>
    <n v="3960"/>
    <m/>
    <m/>
    <m/>
    <m/>
  </r>
  <r>
    <s v="ARMED RIO"/>
    <x v="8"/>
    <x v="2"/>
    <n v="3930"/>
    <m/>
    <m/>
    <m/>
    <m/>
  </r>
  <r>
    <s v="GERSON PAULO"/>
    <x v="12"/>
    <x v="2"/>
    <n v="3801"/>
    <m/>
    <m/>
    <m/>
    <m/>
  </r>
  <r>
    <s v="DR. CURY  HABIB"/>
    <x v="24"/>
    <x v="2"/>
    <n v="3745"/>
    <m/>
    <m/>
    <m/>
    <m/>
  </r>
  <r>
    <s v="SILVINHO DA RAZAO"/>
    <x v="8"/>
    <x v="2"/>
    <n v="3720"/>
    <m/>
    <m/>
    <m/>
    <m/>
  </r>
  <r>
    <s v="JOAQUIM RODRIGUES"/>
    <x v="12"/>
    <x v="2"/>
    <n v="3675"/>
    <m/>
    <m/>
    <m/>
    <m/>
  </r>
  <r>
    <s v="ADRIANA BALTHAZAR"/>
    <x v="18"/>
    <x v="2"/>
    <n v="3663"/>
    <m/>
    <m/>
    <m/>
    <s v="VoteNet"/>
  </r>
  <r>
    <s v="EDMÕLSON BAR√O"/>
    <x v="19"/>
    <x v="2"/>
    <n v="3662"/>
    <m/>
    <m/>
    <m/>
    <m/>
  </r>
  <r>
    <s v="PAULO CIRO"/>
    <x v="1"/>
    <x v="2"/>
    <n v="3653"/>
    <m/>
    <m/>
    <m/>
    <m/>
  </r>
  <r>
    <s v="SARGENTO ALEXANDRE MARTINS"/>
    <x v="7"/>
    <x v="2"/>
    <n v="3629"/>
    <m/>
    <m/>
    <m/>
    <m/>
  </r>
  <r>
    <s v="JORGE MELO"/>
    <x v="8"/>
    <x v="2"/>
    <n v="3591"/>
    <m/>
    <m/>
    <m/>
    <m/>
  </r>
  <r>
    <s v="DELEGADA ADRIANA BELEM"/>
    <x v="5"/>
    <x v="2"/>
    <n v="3523"/>
    <m/>
    <m/>
    <m/>
    <m/>
  </r>
  <r>
    <s v="COLETIVA BEM VIVER"/>
    <x v="0"/>
    <x v="2"/>
    <n v="3517"/>
    <m/>
    <m/>
    <m/>
    <m/>
  </r>
  <r>
    <s v="VITOR ALMEIDA"/>
    <x v="15"/>
    <x v="2"/>
    <n v="3510"/>
    <m/>
    <m/>
    <m/>
    <m/>
  </r>
  <r>
    <s v="TI√O GODINHO"/>
    <x v="19"/>
    <x v="2"/>
    <n v="3508"/>
    <m/>
    <m/>
    <m/>
    <m/>
  </r>
  <r>
    <s v="ALEXANDRE BE«A"/>
    <x v="3"/>
    <x v="2"/>
    <n v="3494"/>
    <m/>
    <m/>
    <m/>
    <m/>
  </r>
  <r>
    <s v="RUAN LIRA"/>
    <x v="5"/>
    <x v="2"/>
    <n v="3451"/>
    <m/>
    <m/>
    <m/>
    <m/>
  </r>
  <r>
    <s v="WALLACE PALA PALA"/>
    <x v="11"/>
    <x v="2"/>
    <n v="3416"/>
    <m/>
    <m/>
    <m/>
    <m/>
  </r>
  <r>
    <s v="COLETIVAS"/>
    <x v="25"/>
    <x v="2"/>
    <n v="3409"/>
    <m/>
    <m/>
    <m/>
    <m/>
  </r>
  <r>
    <s v="ANDR…A BAK"/>
    <x v="0"/>
    <x v="2"/>
    <n v="3360"/>
    <m/>
    <m/>
    <m/>
    <m/>
  </r>
  <r>
    <s v="MARQUINHO TURIA«U"/>
    <x v="21"/>
    <x v="2"/>
    <n v="3324"/>
    <m/>
    <m/>
    <m/>
    <m/>
  </r>
  <r>
    <s v="VANESSA DA BANCADA DO LIVRO"/>
    <x v="8"/>
    <x v="2"/>
    <n v="3306"/>
    <m/>
    <m/>
    <m/>
    <m/>
  </r>
  <r>
    <s v="JOSU… DA GAMIR"/>
    <x v="16"/>
    <x v="2"/>
    <n v="3289"/>
    <m/>
    <m/>
    <m/>
    <m/>
  </r>
  <r>
    <s v="ARTHURZINHO"/>
    <x v="11"/>
    <x v="2"/>
    <n v="3271"/>
    <m/>
    <m/>
    <m/>
    <m/>
  </r>
  <r>
    <s v="FABINHO DA FEIRA"/>
    <x v="7"/>
    <x v="2"/>
    <n v="3242"/>
    <m/>
    <m/>
    <m/>
    <m/>
  </r>
  <r>
    <s v="LEANDRO LYRA"/>
    <x v="1"/>
    <x v="2"/>
    <n v="3237"/>
    <m/>
    <m/>
    <m/>
    <s v="VoteNet"/>
  </r>
  <r>
    <s v="ALBERTO DA DEZESSETE"/>
    <x v="3"/>
    <x v="2"/>
    <n v="3232"/>
    <m/>
    <m/>
    <m/>
    <m/>
  </r>
  <r>
    <s v="DR. S…RGIO ALVES"/>
    <x v="14"/>
    <x v="2"/>
    <n v="3227"/>
    <m/>
    <m/>
    <m/>
    <m/>
  </r>
  <r>
    <s v="FERNANDO WILLIAM"/>
    <x v="15"/>
    <x v="2"/>
    <n v="3211"/>
    <m/>
    <m/>
    <m/>
    <m/>
  </r>
  <r>
    <s v="ALEX BRAZ"/>
    <x v="1"/>
    <x v="2"/>
    <n v="3209"/>
    <m/>
    <m/>
    <m/>
    <m/>
  </r>
  <r>
    <s v="TI√OZINHO  DO JACAR…"/>
    <x v="1"/>
    <x v="2"/>
    <n v="3194"/>
    <m/>
    <m/>
    <m/>
    <m/>
  </r>
  <r>
    <s v="S FERRAZ"/>
    <x v="4"/>
    <x v="2"/>
    <n v="3178"/>
    <m/>
    <m/>
    <m/>
    <m/>
  </r>
  <r>
    <s v="PASTOR ALEXANDRE NASCIMENTO"/>
    <x v="5"/>
    <x v="2"/>
    <n v="3177"/>
    <m/>
    <m/>
    <m/>
    <m/>
  </r>
  <r>
    <s v="JANAYNA RODRIGUES"/>
    <x v="16"/>
    <x v="2"/>
    <n v="3174"/>
    <m/>
    <m/>
    <m/>
    <m/>
  </r>
  <r>
    <s v="JUNIOR AUGUSTO"/>
    <x v="13"/>
    <x v="2"/>
    <n v="3130"/>
    <m/>
    <m/>
    <m/>
    <m/>
  </r>
  <r>
    <s v="DJ TUBAR√O"/>
    <x v="1"/>
    <x v="2"/>
    <n v="3130"/>
    <m/>
    <m/>
    <m/>
    <m/>
  </r>
  <r>
    <s v="JUNIOR MANGUEIRA"/>
    <x v="11"/>
    <x v="2"/>
    <n v="3096"/>
    <m/>
    <m/>
    <m/>
    <m/>
  </r>
  <r>
    <s v="DELON DA JUVENTUDE"/>
    <x v="9"/>
    <x v="2"/>
    <n v="3089"/>
    <m/>
    <m/>
    <m/>
    <m/>
  </r>
  <r>
    <s v="EDUARDO BADU"/>
    <x v="1"/>
    <x v="2"/>
    <n v="3050"/>
    <m/>
    <m/>
    <m/>
    <m/>
  </r>
  <r>
    <s v="BIA AQUINO"/>
    <x v="7"/>
    <x v="2"/>
    <n v="3046"/>
    <m/>
    <m/>
    <m/>
    <m/>
  </r>
  <r>
    <s v="MARCELINHO DO CIEP"/>
    <x v="26"/>
    <x v="2"/>
    <n v="3045"/>
    <m/>
    <m/>
    <m/>
    <m/>
  </r>
  <r>
    <s v="PROFESSOR FELIPE RIBEIRO"/>
    <x v="21"/>
    <x v="2"/>
    <n v="3036"/>
    <m/>
    <m/>
    <m/>
    <m/>
  </r>
  <r>
    <s v="KITO DA CRECHE"/>
    <x v="3"/>
    <x v="2"/>
    <n v="3024"/>
    <m/>
    <m/>
    <m/>
    <m/>
  </r>
  <r>
    <s v="NIQUINHO"/>
    <x v="6"/>
    <x v="2"/>
    <n v="3006"/>
    <m/>
    <m/>
    <m/>
    <m/>
  </r>
  <r>
    <s v="RODOLFO ROCHA "/>
    <x v="14"/>
    <x v="2"/>
    <n v="3005"/>
    <m/>
    <m/>
    <m/>
    <m/>
  </r>
  <r>
    <s v="A LIGA CANDIDATURA COLETIVA"/>
    <x v="22"/>
    <x v="2"/>
    <n v="2985"/>
    <m/>
    <m/>
    <m/>
    <m/>
  </r>
  <r>
    <s v="CASSETTI"/>
    <x v="3"/>
    <x v="2"/>
    <n v="2978"/>
    <m/>
    <m/>
    <m/>
    <m/>
  </r>
  <r>
    <s v="ENFERMEIRO GLAUBER AMANCIO"/>
    <x v="26"/>
    <x v="2"/>
    <n v="2840"/>
    <m/>
    <m/>
    <m/>
    <m/>
  </r>
  <r>
    <s v="MATTOS NASCIMENTO"/>
    <x v="10"/>
    <x v="2"/>
    <n v="2790"/>
    <m/>
    <m/>
    <m/>
    <m/>
  </r>
  <r>
    <s v="DELEGADO RAFAEL BARCIA"/>
    <x v="5"/>
    <x v="2"/>
    <n v="2770"/>
    <m/>
    <m/>
    <m/>
    <m/>
  </r>
  <r>
    <s v="ALEXANDRE ARRAES"/>
    <x v="13"/>
    <x v="2"/>
    <n v="2737"/>
    <m/>
    <m/>
    <m/>
    <s v="VoteNet"/>
  </r>
  <r>
    <s v="EDUARD¬O"/>
    <x v="1"/>
    <x v="2"/>
    <n v="2718"/>
    <m/>
    <m/>
    <m/>
    <m/>
  </r>
  <r>
    <s v="CAPITAO PORTELLA"/>
    <x v="10"/>
    <x v="2"/>
    <n v="2717"/>
    <m/>
    <m/>
    <m/>
    <m/>
  </r>
  <r>
    <s v="DR JONATHAN PE«ANHA"/>
    <x v="21"/>
    <x v="2"/>
    <n v="2705"/>
    <m/>
    <m/>
    <m/>
    <m/>
  </r>
  <r>
    <s v="VICENTE REIS"/>
    <x v="23"/>
    <x v="2"/>
    <n v="2679"/>
    <m/>
    <m/>
    <m/>
    <m/>
  </r>
  <r>
    <s v="PR JOSE DE SOUZA"/>
    <x v="21"/>
    <x v="2"/>
    <n v="2628"/>
    <m/>
    <m/>
    <m/>
    <m/>
  </r>
  <r>
    <s v="THIAGO CESARIO ALVIM"/>
    <x v="3"/>
    <x v="2"/>
    <n v="2599"/>
    <m/>
    <m/>
    <m/>
    <m/>
  </r>
  <r>
    <s v="MARCELO FRITZ"/>
    <x v="16"/>
    <x v="2"/>
    <n v="2565"/>
    <m/>
    <m/>
    <m/>
    <m/>
  </r>
  <r>
    <s v="LUISINHO AMIGO DE TODOS"/>
    <x v="16"/>
    <x v="2"/>
    <n v="2540"/>
    <m/>
    <m/>
    <m/>
    <m/>
  </r>
  <r>
    <s v="ALAN LOPES"/>
    <x v="2"/>
    <x v="2"/>
    <n v="2540"/>
    <m/>
    <m/>
    <m/>
    <m/>
  </r>
  <r>
    <s v="DAVI PQD"/>
    <x v="17"/>
    <x v="2"/>
    <n v="2537"/>
    <m/>
    <m/>
    <m/>
    <m/>
  </r>
  <r>
    <s v="PAIVA"/>
    <x v="16"/>
    <x v="2"/>
    <n v="2524"/>
    <m/>
    <m/>
    <m/>
    <m/>
  </r>
  <r>
    <s v="EDIMAR TEIXEIRA"/>
    <x v="7"/>
    <x v="2"/>
    <n v="2521"/>
    <m/>
    <m/>
    <m/>
    <m/>
  </r>
  <r>
    <s v="INDIANARAE SIQUEIRA"/>
    <x v="6"/>
    <x v="2"/>
    <n v="2504"/>
    <m/>
    <m/>
    <m/>
    <m/>
  </r>
  <r>
    <s v="TEN NILTON DA SILVA"/>
    <x v="20"/>
    <x v="2"/>
    <n v="2503"/>
    <m/>
    <m/>
    <m/>
    <m/>
  </r>
  <r>
    <s v="PROF EDMUNDO EUTRÓPIO"/>
    <x v="18"/>
    <x v="2"/>
    <n v="2503"/>
    <m/>
    <m/>
    <m/>
    <s v="VoteNet"/>
  </r>
  <r>
    <s v="FRANKLIN"/>
    <x v="20"/>
    <x v="2"/>
    <n v="2498"/>
    <m/>
    <m/>
    <m/>
    <m/>
  </r>
  <r>
    <s v="GIOVANNA ALMEIDA"/>
    <x v="27"/>
    <x v="2"/>
    <n v="2488"/>
    <m/>
    <m/>
    <m/>
    <m/>
  </r>
  <r>
    <s v="NETO BRONSON"/>
    <x v="14"/>
    <x v="2"/>
    <n v="2440"/>
    <m/>
    <m/>
    <m/>
    <m/>
  </r>
  <r>
    <s v="JORGE MAURO"/>
    <x v="11"/>
    <x v="2"/>
    <n v="2426"/>
    <m/>
    <m/>
    <m/>
    <m/>
  </r>
  <r>
    <s v="ALAN MACHADO "/>
    <x v="13"/>
    <x v="2"/>
    <n v="2420"/>
    <m/>
    <m/>
    <m/>
    <m/>
  </r>
  <r>
    <s v="PROFESSOR ALEXANDRE PRADO"/>
    <x v="8"/>
    <x v="2"/>
    <n v="2414"/>
    <m/>
    <m/>
    <m/>
    <m/>
  </r>
  <r>
    <s v="WELLINGTON PACI NCIA"/>
    <x v="16"/>
    <x v="2"/>
    <n v="2412"/>
    <m/>
    <m/>
    <m/>
    <m/>
  </r>
  <r>
    <s v="ALEXANDRE ZIBENBERG"/>
    <x v="17"/>
    <x v="2"/>
    <n v="2411"/>
    <m/>
    <m/>
    <m/>
    <m/>
  </r>
  <r>
    <s v="CANELA LADO A LADO"/>
    <x v="11"/>
    <x v="2"/>
    <n v="2407"/>
    <m/>
    <m/>
    <m/>
    <m/>
  </r>
  <r>
    <s v="NILMA CALDEIRA"/>
    <x v="4"/>
    <x v="2"/>
    <n v="2386"/>
    <m/>
    <m/>
    <m/>
    <m/>
  </r>
  <r>
    <s v="SERGINHO DA PASTELARIA"/>
    <x v="21"/>
    <x v="2"/>
    <n v="2385"/>
    <m/>
    <m/>
    <m/>
    <m/>
  </r>
  <r>
    <s v="LIVIA BONATES"/>
    <x v="18"/>
    <x v="2"/>
    <n v="2374"/>
    <m/>
    <m/>
    <m/>
    <m/>
  </r>
  <r>
    <s v="DELEGADO BRENNO CARNEVALE"/>
    <x v="8"/>
    <x v="2"/>
    <n v="2369"/>
    <m/>
    <m/>
    <m/>
    <s v="VoteNet"/>
  </r>
  <r>
    <s v="ROBSON DO CHOCOLATE"/>
    <x v="6"/>
    <x v="2"/>
    <n v="2366"/>
    <m/>
    <m/>
    <m/>
    <m/>
  </r>
  <r>
    <s v="MAJOR ELITUSALEM"/>
    <x v="5"/>
    <x v="2"/>
    <n v="2335"/>
    <m/>
    <m/>
    <m/>
    <m/>
  </r>
  <r>
    <s v="BAB¡"/>
    <x v="0"/>
    <x v="2"/>
    <n v="2324"/>
    <m/>
    <m/>
    <m/>
    <m/>
  </r>
  <r>
    <s v="ANDR… SANTANA PETINHA"/>
    <x v="19"/>
    <x v="2"/>
    <n v="2306"/>
    <m/>
    <m/>
    <m/>
    <m/>
  </r>
  <r>
    <s v="ALEX DO SALGADO"/>
    <x v="7"/>
    <x v="2"/>
    <n v="2297"/>
    <m/>
    <m/>
    <m/>
    <m/>
  </r>
  <r>
    <s v="ANDR… RIOS"/>
    <x v="17"/>
    <x v="2"/>
    <n v="2288"/>
    <m/>
    <m/>
    <m/>
    <m/>
  </r>
  <r>
    <s v="ALFREDINHO"/>
    <x v="23"/>
    <x v="2"/>
    <n v="2283"/>
    <m/>
    <m/>
    <m/>
    <m/>
  </r>
  <r>
    <s v="TONINHO BONDADE"/>
    <x v="15"/>
    <x v="2"/>
    <n v="2273"/>
    <m/>
    <m/>
    <m/>
    <m/>
  </r>
  <r>
    <s v="RUBENS TEIXEIRA"/>
    <x v="17"/>
    <x v="2"/>
    <n v="2259"/>
    <m/>
    <m/>
    <m/>
    <m/>
  </r>
  <r>
    <s v="LUIS CHINA"/>
    <x v="11"/>
    <x v="2"/>
    <n v="2237"/>
    <m/>
    <m/>
    <m/>
    <m/>
  </r>
  <r>
    <s v="CORONEL  RABELO"/>
    <x v="1"/>
    <x v="2"/>
    <n v="2223"/>
    <m/>
    <m/>
    <m/>
    <m/>
  </r>
  <r>
    <s v="DEFENSOR MARCOS LANG"/>
    <x v="28"/>
    <x v="2"/>
    <n v="2206"/>
    <m/>
    <m/>
    <m/>
    <m/>
  </r>
  <r>
    <s v="ROBINHO"/>
    <x v="21"/>
    <x v="2"/>
    <n v="2205"/>
    <m/>
    <m/>
    <m/>
    <m/>
  </r>
  <r>
    <s v="DAVY ALBUQUERQUE"/>
    <x v="1"/>
    <x v="2"/>
    <n v="2199"/>
    <m/>
    <m/>
    <m/>
    <m/>
  </r>
  <r>
    <s v="EVANDREZA"/>
    <x v="7"/>
    <x v="2"/>
    <n v="2190"/>
    <m/>
    <m/>
    <m/>
    <m/>
  </r>
  <r>
    <s v="CRISTINA RANDO"/>
    <x v="18"/>
    <x v="2"/>
    <n v="2187"/>
    <m/>
    <m/>
    <m/>
    <m/>
  </r>
  <r>
    <s v="XISTO MATTOS"/>
    <x v="28"/>
    <x v="2"/>
    <n v="2172"/>
    <m/>
    <m/>
    <m/>
    <m/>
  </r>
  <r>
    <s v="MANASS…S"/>
    <x v="1"/>
    <x v="2"/>
    <n v="2158"/>
    <m/>
    <m/>
    <m/>
    <m/>
  </r>
  <r>
    <s v="CAIO ANDRADE"/>
    <x v="29"/>
    <x v="2"/>
    <n v="2150"/>
    <m/>
    <m/>
    <m/>
    <m/>
  </r>
  <r>
    <s v="TARCISIO TEIXEIRA"/>
    <x v="21"/>
    <x v="2"/>
    <n v="2148"/>
    <m/>
    <m/>
    <m/>
    <m/>
  </r>
  <r>
    <s v="ALEX MORREBA"/>
    <x v="2"/>
    <x v="2"/>
    <n v="2138"/>
    <m/>
    <m/>
    <m/>
    <m/>
  </r>
  <r>
    <s v="JONATHAN SANTANA"/>
    <x v="1"/>
    <x v="2"/>
    <n v="2126"/>
    <m/>
    <m/>
    <m/>
    <m/>
  </r>
  <r>
    <s v="KAK¡ VEM AÕ"/>
    <x v="16"/>
    <x v="2"/>
    <n v="2124"/>
    <m/>
    <m/>
    <m/>
    <m/>
  </r>
  <r>
    <s v="RICARDO TAVARES"/>
    <x v="23"/>
    <x v="2"/>
    <n v="2122"/>
    <m/>
    <m/>
    <m/>
    <m/>
  </r>
  <r>
    <s v="PROFESSOR ROGERIO DUARTE"/>
    <x v="10"/>
    <x v="2"/>
    <n v="2118"/>
    <m/>
    <m/>
    <m/>
    <m/>
  </r>
  <r>
    <s v="MAURICIO WERNER"/>
    <x v="7"/>
    <x v="2"/>
    <n v="2112"/>
    <m/>
    <m/>
    <m/>
    <m/>
  </r>
  <r>
    <s v="FELIPE BERIN"/>
    <x v="22"/>
    <x v="2"/>
    <n v="2086"/>
    <m/>
    <m/>
    <m/>
    <m/>
  </r>
  <r>
    <s v="ERICA MADRINHA"/>
    <x v="10"/>
    <x v="2"/>
    <n v="2078"/>
    <m/>
    <m/>
    <m/>
    <m/>
  </r>
  <r>
    <s v="JORGINHO ORIGINAL"/>
    <x v="24"/>
    <x v="2"/>
    <n v="2056"/>
    <m/>
    <m/>
    <m/>
    <m/>
  </r>
  <r>
    <s v="MARCO  AURELIO  PAES"/>
    <x v="1"/>
    <x v="2"/>
    <n v="2047"/>
    <m/>
    <m/>
    <m/>
    <m/>
  </r>
  <r>
    <s v="SONEKA RIBEIRO"/>
    <x v="16"/>
    <x v="2"/>
    <n v="2035"/>
    <m/>
    <m/>
    <m/>
    <m/>
  </r>
  <r>
    <s v="ROGERIA BOLSONARO"/>
    <x v="1"/>
    <x v="2"/>
    <n v="2034"/>
    <m/>
    <m/>
    <m/>
    <m/>
  </r>
  <r>
    <s v="MARQUINHO ROBOT"/>
    <x v="12"/>
    <x v="2"/>
    <n v="2025"/>
    <m/>
    <m/>
    <m/>
    <m/>
  </r>
  <r>
    <s v="DR BERNARDO"/>
    <x v="2"/>
    <x v="2"/>
    <n v="2012"/>
    <m/>
    <m/>
    <m/>
    <m/>
  </r>
  <r>
    <s v="SORATO"/>
    <x v="7"/>
    <x v="2"/>
    <n v="1998"/>
    <m/>
    <m/>
    <m/>
    <m/>
  </r>
  <r>
    <s v="ENG.ANDERSON NITO "/>
    <x v="13"/>
    <x v="2"/>
    <n v="1998"/>
    <m/>
    <m/>
    <m/>
    <m/>
  </r>
  <r>
    <s v="ROBERTO DINAMITE"/>
    <x v="12"/>
    <x v="2"/>
    <n v="1995"/>
    <m/>
    <m/>
    <m/>
    <m/>
  </r>
  <r>
    <s v="BRUNO MEGA"/>
    <x v="18"/>
    <x v="2"/>
    <n v="1988"/>
    <m/>
    <m/>
    <m/>
    <m/>
  </r>
  <r>
    <s v="FRANCISCO BUDAL "/>
    <x v="22"/>
    <x v="2"/>
    <n v="1981"/>
    <m/>
    <m/>
    <m/>
    <m/>
  </r>
  <r>
    <s v="MARIA DOS CAMEL‘S"/>
    <x v="0"/>
    <x v="2"/>
    <n v="1981"/>
    <m/>
    <m/>
    <m/>
    <m/>
  </r>
  <r>
    <s v="MARCELO DO TAXI"/>
    <x v="23"/>
    <x v="2"/>
    <n v="1970"/>
    <m/>
    <m/>
    <m/>
    <m/>
  </r>
  <r>
    <s v="JEREMIAS DI CAETES"/>
    <x v="2"/>
    <x v="2"/>
    <n v="1942"/>
    <m/>
    <m/>
    <m/>
    <m/>
  </r>
  <r>
    <s v="ROMARINHO"/>
    <x v="13"/>
    <x v="2"/>
    <n v="1931"/>
    <m/>
    <m/>
    <m/>
    <m/>
  </r>
  <r>
    <s v="DR JORGE LUCENA"/>
    <x v="1"/>
    <x v="2"/>
    <n v="1928"/>
    <m/>
    <m/>
    <m/>
    <m/>
  </r>
  <r>
    <s v="COMANDANTE ADONIS"/>
    <x v="20"/>
    <x v="2"/>
    <n v="1921"/>
    <m/>
    <m/>
    <m/>
    <m/>
  </r>
  <r>
    <s v="CLEITON DEU CERTO"/>
    <x v="10"/>
    <x v="2"/>
    <n v="1916"/>
    <m/>
    <m/>
    <m/>
    <m/>
  </r>
  <r>
    <s v="CASSIUS CLAY"/>
    <x v="1"/>
    <x v="2"/>
    <n v="1915"/>
    <m/>
    <m/>
    <m/>
    <m/>
  </r>
  <r>
    <s v="PASTOR DOUGLAS XAVIER"/>
    <x v="9"/>
    <x v="2"/>
    <n v="1890"/>
    <m/>
    <m/>
    <m/>
    <m/>
  </r>
  <r>
    <s v="CAMPANHA DELAS"/>
    <x v="26"/>
    <x v="2"/>
    <n v="1885"/>
    <m/>
    <m/>
    <m/>
    <m/>
  </r>
  <r>
    <s v="MARCIO AYER"/>
    <x v="26"/>
    <x v="2"/>
    <n v="1882"/>
    <m/>
    <m/>
    <m/>
    <m/>
  </r>
  <r>
    <s v="TATIANA ROCHA"/>
    <x v="18"/>
    <x v="2"/>
    <n v="1874"/>
    <m/>
    <m/>
    <m/>
    <m/>
  </r>
  <r>
    <s v="BRUNO JESUS"/>
    <x v="30"/>
    <x v="2"/>
    <n v="1867"/>
    <m/>
    <m/>
    <m/>
    <m/>
  </r>
  <r>
    <s v="LEANDRO CORUJA"/>
    <x v="17"/>
    <x v="2"/>
    <n v="1856"/>
    <m/>
    <m/>
    <m/>
    <m/>
  </r>
  <r>
    <s v="CESAR DAFLON"/>
    <x v="1"/>
    <x v="2"/>
    <n v="1850"/>
    <m/>
    <m/>
    <m/>
    <m/>
  </r>
  <r>
    <s v="JORGINHO DA HABITA«√O"/>
    <x v="7"/>
    <x v="2"/>
    <n v="1848"/>
    <m/>
    <m/>
    <m/>
    <m/>
  </r>
  <r>
    <s v="EDMILSON BOMBEIRO"/>
    <x v="16"/>
    <x v="2"/>
    <n v="1826"/>
    <m/>
    <m/>
    <m/>
    <m/>
  </r>
  <r>
    <s v="ARTUR DO CEMAP"/>
    <x v="14"/>
    <x v="2"/>
    <n v="1816"/>
    <m/>
    <m/>
    <m/>
    <m/>
  </r>
  <r>
    <s v="LUIS GUSTAVO"/>
    <x v="8"/>
    <x v="2"/>
    <n v="1811"/>
    <m/>
    <m/>
    <m/>
    <m/>
  </r>
  <r>
    <s v="JUNIOR PAL¡CIO"/>
    <x v="11"/>
    <x v="2"/>
    <n v="1807"/>
    <m/>
    <m/>
    <m/>
    <m/>
  </r>
  <r>
    <s v="ARTUR FRANCO"/>
    <x v="12"/>
    <x v="2"/>
    <n v="1793"/>
    <m/>
    <m/>
    <m/>
    <m/>
  </r>
  <r>
    <s v="GUILHERME COHEN"/>
    <x v="22"/>
    <x v="2"/>
    <n v="1760"/>
    <m/>
    <m/>
    <m/>
    <m/>
  </r>
  <r>
    <s v="DANIEL MOFACTO"/>
    <x v="20"/>
    <x v="2"/>
    <n v="1734"/>
    <m/>
    <m/>
    <m/>
    <m/>
  </r>
  <r>
    <s v="JEFERSON DA EDUCA«√O"/>
    <x v="21"/>
    <x v="2"/>
    <n v="1732"/>
    <m/>
    <m/>
    <m/>
    <m/>
  </r>
  <r>
    <s v="CARLOS CAJAZEIRA"/>
    <x v="3"/>
    <x v="2"/>
    <n v="1698"/>
    <m/>
    <m/>
    <m/>
    <m/>
  </r>
  <r>
    <s v="CECEL VASCONCELOS "/>
    <x v="13"/>
    <x v="2"/>
    <n v="1686"/>
    <m/>
    <m/>
    <m/>
    <m/>
  </r>
  <r>
    <s v="ELIANE JORD√O MAE DA MANU"/>
    <x v="1"/>
    <x v="2"/>
    <n v="1680"/>
    <m/>
    <m/>
    <m/>
    <m/>
  </r>
  <r>
    <s v="EDEVALDO OLIVEIRA"/>
    <x v="5"/>
    <x v="2"/>
    <n v="1676"/>
    <m/>
    <m/>
    <m/>
    <m/>
  </r>
  <r>
    <s v="CHRIS AGUIAR"/>
    <x v="8"/>
    <x v="2"/>
    <n v="1676"/>
    <m/>
    <m/>
    <m/>
    <m/>
  </r>
  <r>
    <s v="DR JORGE SILVA"/>
    <x v="11"/>
    <x v="2"/>
    <n v="1668"/>
    <m/>
    <m/>
    <m/>
    <m/>
  </r>
  <r>
    <s v="GABRIELLE BURCCI"/>
    <x v="21"/>
    <x v="2"/>
    <n v="1644"/>
    <m/>
    <m/>
    <m/>
    <m/>
  </r>
  <r>
    <s v="OLIVEIRA ROBIN HOOD"/>
    <x v="10"/>
    <x v="2"/>
    <n v="1643"/>
    <m/>
    <m/>
    <m/>
    <m/>
  </r>
  <r>
    <s v="LINCOLN LYRA"/>
    <x v="17"/>
    <x v="2"/>
    <n v="1643"/>
    <m/>
    <m/>
    <m/>
    <m/>
  </r>
  <r>
    <s v="DRA ANGELICA ROCHA"/>
    <x v="8"/>
    <x v="2"/>
    <n v="1641"/>
    <m/>
    <m/>
    <m/>
    <m/>
  </r>
  <r>
    <s v="WALLACE O ABEN«OADO"/>
    <x v="5"/>
    <x v="2"/>
    <n v="1637"/>
    <m/>
    <m/>
    <m/>
    <m/>
  </r>
  <r>
    <s v="REGINALDO COELHO"/>
    <x v="11"/>
    <x v="2"/>
    <n v="1636"/>
    <m/>
    <m/>
    <m/>
    <m/>
  </r>
  <r>
    <s v="MAX MULLER"/>
    <x v="17"/>
    <x v="2"/>
    <n v="1629"/>
    <m/>
    <m/>
    <m/>
    <m/>
  </r>
  <r>
    <s v="AILTON BARROS"/>
    <x v="23"/>
    <x v="2"/>
    <n v="1628"/>
    <m/>
    <m/>
    <m/>
    <m/>
  </r>
  <r>
    <s v="TREINADOR MOIS…S NASCIMENTO"/>
    <x v="11"/>
    <x v="2"/>
    <n v="1627"/>
    <m/>
    <m/>
    <m/>
    <m/>
  </r>
  <r>
    <s v="LEONARDO TECO"/>
    <x v="17"/>
    <x v="2"/>
    <n v="1627"/>
    <m/>
    <m/>
    <m/>
    <m/>
  </r>
  <r>
    <s v="DANIEL WEIBEL"/>
    <x v="18"/>
    <x v="2"/>
    <n v="1625"/>
    <m/>
    <m/>
    <m/>
    <m/>
  </r>
  <r>
    <s v="LEO PINTO"/>
    <x v="16"/>
    <x v="2"/>
    <n v="1620"/>
    <m/>
    <m/>
    <m/>
    <m/>
  </r>
  <r>
    <s v="CIMAR BARBOSA"/>
    <x v="16"/>
    <x v="2"/>
    <n v="1618"/>
    <m/>
    <m/>
    <m/>
    <m/>
  </r>
  <r>
    <s v="ADRIANO BERNARDO"/>
    <x v="12"/>
    <x v="2"/>
    <n v="1615"/>
    <m/>
    <m/>
    <m/>
    <m/>
  </r>
  <r>
    <s v="PROFESSORA CAMILA CRISTAL"/>
    <x v="28"/>
    <x v="2"/>
    <n v="1601"/>
    <m/>
    <m/>
    <m/>
    <m/>
  </r>
  <r>
    <s v="NIDO  DA PADARIA"/>
    <x v="1"/>
    <x v="2"/>
    <n v="1591"/>
    <m/>
    <m/>
    <m/>
    <m/>
  </r>
  <r>
    <s v="MARCEL√O DE SEPETIBA "/>
    <x v="14"/>
    <x v="2"/>
    <n v="1583"/>
    <m/>
    <m/>
    <m/>
    <m/>
  </r>
  <r>
    <s v="DELEGADA IZA"/>
    <x v="8"/>
    <x v="2"/>
    <n v="1578"/>
    <m/>
    <m/>
    <m/>
    <m/>
  </r>
  <r>
    <s v="JOAO VALOIS"/>
    <x v="16"/>
    <x v="2"/>
    <n v="1575"/>
    <m/>
    <m/>
    <m/>
    <m/>
  </r>
  <r>
    <s v="JO√O PEDRO ROCHA"/>
    <x v="22"/>
    <x v="2"/>
    <n v="1572"/>
    <m/>
    <m/>
    <m/>
    <m/>
  </r>
  <r>
    <s v="CYNTHIA VALLIM"/>
    <x v="22"/>
    <x v="2"/>
    <n v="1572"/>
    <m/>
    <m/>
    <m/>
    <m/>
  </r>
  <r>
    <s v="PROFESSOR EDSON PAIVA"/>
    <x v="26"/>
    <x v="2"/>
    <n v="1551"/>
    <m/>
    <m/>
    <m/>
    <m/>
  </r>
  <r>
    <s v="MARCELO DA INTERNET"/>
    <x v="22"/>
    <x v="2"/>
    <n v="1535"/>
    <m/>
    <m/>
    <m/>
    <m/>
  </r>
  <r>
    <s v="ANDRE SILVA"/>
    <x v="10"/>
    <x v="2"/>
    <n v="1531"/>
    <m/>
    <m/>
    <m/>
    <m/>
  </r>
  <r>
    <s v="GESIEL O PINGO"/>
    <x v="17"/>
    <x v="2"/>
    <n v="1513"/>
    <m/>
    <m/>
    <m/>
    <m/>
  </r>
  <r>
    <s v="CLAUDINHO DO SOM"/>
    <x v="12"/>
    <x v="2"/>
    <n v="1492"/>
    <m/>
    <m/>
    <m/>
    <m/>
  </r>
  <r>
    <s v="OS…IAS SANTOS"/>
    <x v="19"/>
    <x v="2"/>
    <n v="1491"/>
    <m/>
    <m/>
    <m/>
    <m/>
  </r>
  <r>
    <s v="JORGE COUTO"/>
    <x v="4"/>
    <x v="2"/>
    <n v="1489"/>
    <m/>
    <m/>
    <m/>
    <m/>
  </r>
  <r>
    <s v="JO√O XAVIER"/>
    <x v="26"/>
    <x v="2"/>
    <n v="1482"/>
    <m/>
    <m/>
    <m/>
    <m/>
  </r>
  <r>
    <s v="CHININHA"/>
    <x v="20"/>
    <x v="2"/>
    <n v="1480"/>
    <m/>
    <m/>
    <m/>
    <m/>
  </r>
  <r>
    <s v="DANIEL CARVALHO DECO"/>
    <x v="19"/>
    <x v="2"/>
    <n v="1480"/>
    <m/>
    <m/>
    <m/>
    <m/>
  </r>
  <r>
    <s v="GILSON ARAUJO"/>
    <x v="7"/>
    <x v="2"/>
    <n v="1476"/>
    <m/>
    <m/>
    <m/>
    <m/>
  </r>
  <r>
    <s v="ROMMEL CARDOZO"/>
    <x v="1"/>
    <x v="2"/>
    <n v="1456"/>
    <m/>
    <m/>
    <m/>
    <m/>
  </r>
  <r>
    <s v="RAFAEL FLORIANO"/>
    <x v="26"/>
    <x v="2"/>
    <n v="1445"/>
    <m/>
    <m/>
    <m/>
    <m/>
  </r>
  <r>
    <s v="RODRIGO JJ"/>
    <x v="4"/>
    <x v="2"/>
    <n v="1426"/>
    <m/>
    <m/>
    <m/>
    <m/>
  </r>
  <r>
    <s v="SUBOFICIAL BONIF¡CIO"/>
    <x v="1"/>
    <x v="2"/>
    <n v="1411"/>
    <m/>
    <m/>
    <m/>
    <m/>
  </r>
  <r>
    <s v="NILCE FRAN A COCA"/>
    <x v="9"/>
    <x v="2"/>
    <n v="1410"/>
    <m/>
    <m/>
    <m/>
    <m/>
  </r>
  <r>
    <s v="GILSON BARBOSA"/>
    <x v="21"/>
    <x v="2"/>
    <n v="1405"/>
    <m/>
    <m/>
    <m/>
    <m/>
  </r>
  <r>
    <s v="DENIS MOURA"/>
    <x v="10"/>
    <x v="2"/>
    <n v="1400"/>
    <m/>
    <m/>
    <m/>
    <m/>
  </r>
  <r>
    <s v="PC ALLEVATO"/>
    <x v="6"/>
    <x v="2"/>
    <n v="1395"/>
    <m/>
    <m/>
    <m/>
    <m/>
  </r>
  <r>
    <s v="LEDA ALVES"/>
    <x v="18"/>
    <x v="2"/>
    <n v="1384"/>
    <m/>
    <m/>
    <m/>
    <m/>
  </r>
  <r>
    <s v="INEZ BELARMINO"/>
    <x v="1"/>
    <x v="2"/>
    <n v="1381"/>
    <m/>
    <m/>
    <m/>
    <m/>
  </r>
  <r>
    <s v="INSPETORA TATIANA MENDES"/>
    <x v="1"/>
    <x v="2"/>
    <n v="1380"/>
    <m/>
    <m/>
    <m/>
    <m/>
  </r>
  <r>
    <s v="VICTOR POUBEL"/>
    <x v="8"/>
    <x v="2"/>
    <n v="1379"/>
    <m/>
    <m/>
    <m/>
    <m/>
  </r>
  <r>
    <s v="TUNICO DE SOUZA"/>
    <x v="17"/>
    <x v="2"/>
    <n v="1378"/>
    <m/>
    <m/>
    <m/>
    <m/>
  </r>
  <r>
    <s v="WASHINGTON SANTOS"/>
    <x v="10"/>
    <x v="2"/>
    <n v="1376"/>
    <m/>
    <m/>
    <m/>
    <m/>
  </r>
  <r>
    <s v="GUGU QUARENTA"/>
    <x v="20"/>
    <x v="2"/>
    <n v="1374"/>
    <m/>
    <m/>
    <m/>
    <m/>
  </r>
  <r>
    <s v="DIEGO MUGUET"/>
    <x v="2"/>
    <x v="2"/>
    <n v="1369"/>
    <m/>
    <m/>
    <m/>
    <m/>
  </r>
  <r>
    <s v="PASTOR DANIEL MARTINS"/>
    <x v="17"/>
    <x v="2"/>
    <n v="1368"/>
    <m/>
    <m/>
    <m/>
    <m/>
  </r>
  <r>
    <s v="FELIPE FONTENELLE"/>
    <x v="23"/>
    <x v="2"/>
    <n v="1351"/>
    <m/>
    <m/>
    <m/>
    <m/>
  </r>
  <r>
    <s v="CHARLES ALBERT"/>
    <x v="2"/>
    <x v="2"/>
    <n v="1341"/>
    <m/>
    <m/>
    <m/>
    <m/>
  </r>
  <r>
    <s v="BRUNO NASCIMENTO"/>
    <x v="23"/>
    <x v="2"/>
    <n v="1333"/>
    <m/>
    <m/>
    <m/>
    <m/>
  </r>
  <r>
    <s v="MOTTA"/>
    <x v="7"/>
    <x v="2"/>
    <n v="1328"/>
    <m/>
    <m/>
    <m/>
    <m/>
  </r>
  <r>
    <s v="DANI OLIVEIRA "/>
    <x v="14"/>
    <x v="2"/>
    <n v="1327"/>
    <m/>
    <m/>
    <m/>
    <m/>
  </r>
  <r>
    <s v="S…RGIO RICARDO VERDE POTIGUARA"/>
    <x v="0"/>
    <x v="2"/>
    <n v="1326"/>
    <m/>
    <m/>
    <m/>
    <m/>
  </r>
  <r>
    <s v="ANDERSON GRANI«O"/>
    <x v="7"/>
    <x v="2"/>
    <n v="1322"/>
    <m/>
    <m/>
    <m/>
    <m/>
  </r>
  <r>
    <s v="ALCIMAR BATISTA"/>
    <x v="26"/>
    <x v="2"/>
    <n v="1320"/>
    <m/>
    <m/>
    <m/>
    <m/>
  </r>
  <r>
    <s v="LIL"/>
    <x v="16"/>
    <x v="2"/>
    <n v="1317"/>
    <m/>
    <m/>
    <m/>
    <m/>
  </r>
  <r>
    <s v="VLAD DO FOTO"/>
    <x v="16"/>
    <x v="2"/>
    <n v="1291"/>
    <m/>
    <m/>
    <m/>
    <m/>
  </r>
  <r>
    <s v="ELEN FERREIRA"/>
    <x v="26"/>
    <x v="2"/>
    <n v="1274"/>
    <m/>
    <m/>
    <m/>
    <m/>
  </r>
  <r>
    <s v="PAULINHO PARIM¡"/>
    <x v="3"/>
    <x v="2"/>
    <n v="1272"/>
    <m/>
    <m/>
    <m/>
    <m/>
  </r>
  <r>
    <s v="RENATINHO"/>
    <x v="3"/>
    <x v="2"/>
    <n v="1270"/>
    <m/>
    <m/>
    <m/>
    <m/>
  </r>
  <r>
    <s v="CANDIDA"/>
    <x v="10"/>
    <x v="2"/>
    <n v="1263"/>
    <m/>
    <m/>
    <m/>
    <m/>
  </r>
  <r>
    <s v="CARLOS AUGUSTO DA CIDADE"/>
    <x v="3"/>
    <x v="2"/>
    <n v="1259"/>
    <m/>
    <m/>
    <m/>
    <m/>
  </r>
  <r>
    <s v="RICARDO LAURENTINO"/>
    <x v="23"/>
    <x v="2"/>
    <n v="1258"/>
    <m/>
    <m/>
    <m/>
    <m/>
  </r>
  <r>
    <s v="VALDECIR BAIENSE"/>
    <x v="7"/>
    <x v="2"/>
    <n v="1257"/>
    <m/>
    <m/>
    <m/>
    <m/>
  </r>
  <r>
    <s v="FABIANO ARAG√O"/>
    <x v="7"/>
    <x v="2"/>
    <n v="1248"/>
    <m/>
    <m/>
    <m/>
    <m/>
  </r>
  <r>
    <s v="RAFAEL BATUTA"/>
    <x v="3"/>
    <x v="2"/>
    <n v="1247"/>
    <m/>
    <m/>
    <m/>
    <m/>
  </r>
  <r>
    <s v="TIA PRETINHA"/>
    <x v="3"/>
    <x v="2"/>
    <n v="1245"/>
    <m/>
    <m/>
    <m/>
    <m/>
  </r>
  <r>
    <s v="OSTINHO CABELEREIRO"/>
    <x v="7"/>
    <x v="2"/>
    <n v="1241"/>
    <m/>
    <m/>
    <m/>
    <m/>
  </r>
  <r>
    <s v="ANDR… MACHADO"/>
    <x v="2"/>
    <x v="2"/>
    <n v="1241"/>
    <m/>
    <m/>
    <m/>
    <m/>
  </r>
  <r>
    <s v="FERNANDO TAVARES"/>
    <x v="1"/>
    <x v="2"/>
    <n v="1237"/>
    <m/>
    <m/>
    <m/>
    <m/>
  </r>
  <r>
    <s v="MARCO ROBOCOP"/>
    <x v="16"/>
    <x v="2"/>
    <n v="1234"/>
    <m/>
    <m/>
    <m/>
    <m/>
  </r>
  <r>
    <s v="LU BARBEIRO"/>
    <x v="7"/>
    <x v="2"/>
    <n v="1231"/>
    <m/>
    <m/>
    <m/>
    <m/>
  </r>
  <r>
    <s v="MAJOR ENOQUE RAFAEL"/>
    <x v="1"/>
    <x v="2"/>
    <n v="1226"/>
    <m/>
    <m/>
    <m/>
    <m/>
  </r>
  <r>
    <s v="CLAUDIA JORDAO"/>
    <x v="10"/>
    <x v="2"/>
    <n v="1226"/>
    <m/>
    <m/>
    <m/>
    <m/>
  </r>
  <r>
    <s v="PROFESSOR ROBSON LUIS"/>
    <x v="24"/>
    <x v="2"/>
    <n v="1212"/>
    <m/>
    <m/>
    <m/>
    <m/>
  </r>
  <r>
    <s v="DR SERGIO TEIXEIRA"/>
    <x v="18"/>
    <x v="2"/>
    <n v="1211"/>
    <m/>
    <m/>
    <m/>
    <m/>
  </r>
  <r>
    <s v="MATHEUS D OURO"/>
    <x v="16"/>
    <x v="2"/>
    <n v="1209"/>
    <m/>
    <m/>
    <m/>
    <m/>
  </r>
  <r>
    <s v="BRUNO DA SA⁄DE"/>
    <x v="0"/>
    <x v="2"/>
    <n v="1197"/>
    <m/>
    <m/>
    <m/>
    <m/>
  </r>
  <r>
    <s v="ECO ARAUJO"/>
    <x v="1"/>
    <x v="2"/>
    <n v="1189"/>
    <m/>
    <m/>
    <m/>
    <m/>
  </r>
  <r>
    <s v="RUBINHO"/>
    <x v="3"/>
    <x v="2"/>
    <n v="1181"/>
    <m/>
    <m/>
    <m/>
    <m/>
  </r>
  <r>
    <s v="PEDRO RAFAEL"/>
    <x v="2"/>
    <x v="2"/>
    <n v="1180"/>
    <m/>
    <m/>
    <m/>
    <m/>
  </r>
  <r>
    <s v="ANDRE BOMBEIRO"/>
    <x v="10"/>
    <x v="2"/>
    <n v="1175"/>
    <m/>
    <m/>
    <m/>
    <m/>
  </r>
  <r>
    <s v="LEANDRO FARIAS"/>
    <x v="15"/>
    <x v="2"/>
    <n v="1166"/>
    <m/>
    <m/>
    <m/>
    <m/>
  </r>
  <r>
    <s v="BISCAIA"/>
    <x v="22"/>
    <x v="2"/>
    <n v="1165"/>
    <m/>
    <m/>
    <m/>
    <m/>
  </r>
  <r>
    <s v="LUCIANA PICORELLI"/>
    <x v="17"/>
    <x v="2"/>
    <n v="1162"/>
    <m/>
    <m/>
    <m/>
    <m/>
  </r>
  <r>
    <s v="FERNANDO SILVA"/>
    <x v="16"/>
    <x v="2"/>
    <n v="1160"/>
    <m/>
    <m/>
    <m/>
    <m/>
  </r>
  <r>
    <s v="ROGERINHO XAVIER"/>
    <x v="8"/>
    <x v="2"/>
    <n v="1157"/>
    <m/>
    <m/>
    <m/>
    <m/>
  </r>
  <r>
    <s v="VANDER CARIOCA"/>
    <x v="17"/>
    <x v="2"/>
    <n v="1149"/>
    <m/>
    <m/>
    <m/>
    <m/>
  </r>
  <r>
    <s v="DE LOYS"/>
    <x v="8"/>
    <x v="2"/>
    <n v="1148"/>
    <m/>
    <m/>
    <m/>
    <m/>
  </r>
  <r>
    <s v="WILLIAM CORREIA"/>
    <x v="10"/>
    <x v="2"/>
    <n v="1144"/>
    <m/>
    <m/>
    <m/>
    <m/>
  </r>
  <r>
    <s v="INSPETOR JOEL MACHADO"/>
    <x v="1"/>
    <x v="2"/>
    <n v="1141"/>
    <m/>
    <m/>
    <m/>
    <m/>
  </r>
  <r>
    <s v="ROQUE Z"/>
    <x v="17"/>
    <x v="2"/>
    <n v="1140"/>
    <m/>
    <m/>
    <m/>
    <m/>
  </r>
  <r>
    <s v="MARCO PEREIRA"/>
    <x v="25"/>
    <x v="2"/>
    <n v="1137"/>
    <m/>
    <m/>
    <m/>
    <m/>
  </r>
  <r>
    <s v="GERALDO NOGUEIRA"/>
    <x v="19"/>
    <x v="2"/>
    <n v="1126"/>
    <m/>
    <m/>
    <m/>
    <m/>
  </r>
  <r>
    <s v="ALEXANDRE FAMILIA"/>
    <x v="20"/>
    <x v="2"/>
    <n v="1119"/>
    <m/>
    <m/>
    <m/>
    <m/>
  </r>
  <r>
    <s v="CLAUDIO ARANHA"/>
    <x v="15"/>
    <x v="2"/>
    <n v="1115"/>
    <m/>
    <m/>
    <m/>
    <m/>
  </r>
  <r>
    <s v="ANDRE FERNANDES"/>
    <x v="16"/>
    <x v="2"/>
    <n v="1112"/>
    <m/>
    <m/>
    <m/>
    <m/>
  </r>
  <r>
    <s v="TIA C…LIA"/>
    <x v="5"/>
    <x v="2"/>
    <n v="1101"/>
    <m/>
    <m/>
    <m/>
    <m/>
  </r>
  <r>
    <s v="DR.PAULO CARVALHO "/>
    <x v="14"/>
    <x v="2"/>
    <n v="1097"/>
    <m/>
    <m/>
    <m/>
    <m/>
  </r>
  <r>
    <s v="WALCYR"/>
    <x v="5"/>
    <x v="2"/>
    <n v="1095"/>
    <m/>
    <m/>
    <m/>
    <m/>
  </r>
  <r>
    <s v="DR. DANILO PERP…TUO"/>
    <x v="17"/>
    <x v="2"/>
    <n v="1091"/>
    <m/>
    <m/>
    <m/>
    <m/>
  </r>
  <r>
    <s v="SUBNOEL"/>
    <x v="23"/>
    <x v="2"/>
    <n v="1078"/>
    <m/>
    <m/>
    <m/>
    <m/>
  </r>
  <r>
    <s v="SEU VALDEMAR"/>
    <x v="3"/>
    <x v="2"/>
    <n v="1074"/>
    <m/>
    <m/>
    <m/>
    <m/>
  </r>
  <r>
    <s v="JULIO SORRISO"/>
    <x v="23"/>
    <x v="2"/>
    <n v="1073"/>
    <m/>
    <m/>
    <m/>
    <m/>
  </r>
  <r>
    <s v="MIRANDA"/>
    <x v="11"/>
    <x v="2"/>
    <n v="1073"/>
    <m/>
    <m/>
    <m/>
    <m/>
  </r>
  <r>
    <s v="PROF. HELTON MOREIRA"/>
    <x v="22"/>
    <x v="2"/>
    <n v="1071"/>
    <m/>
    <m/>
    <m/>
    <m/>
  </r>
  <r>
    <s v="GEORGETE ROCHA"/>
    <x v="5"/>
    <x v="2"/>
    <n v="1070"/>
    <m/>
    <m/>
    <m/>
    <m/>
  </r>
  <r>
    <s v="PINHEIRO"/>
    <x v="9"/>
    <x v="2"/>
    <n v="1069"/>
    <m/>
    <m/>
    <m/>
    <m/>
  </r>
  <r>
    <s v="ANDR… ACIOLI"/>
    <x v="16"/>
    <x v="2"/>
    <n v="1063"/>
    <m/>
    <m/>
    <m/>
    <m/>
  </r>
  <r>
    <s v="MARCIO DO GAS "/>
    <x v="14"/>
    <x v="2"/>
    <n v="1057"/>
    <m/>
    <m/>
    <m/>
    <m/>
  </r>
  <r>
    <s v="MARCELO GARRIDO"/>
    <x v="1"/>
    <x v="2"/>
    <n v="1057"/>
    <m/>
    <m/>
    <m/>
    <m/>
  </r>
  <r>
    <s v="ANDERSON BOURNER"/>
    <x v="1"/>
    <x v="2"/>
    <n v="1053"/>
    <m/>
    <m/>
    <m/>
    <m/>
  </r>
  <r>
    <s v="LUCIANA TAMBURINI"/>
    <x v="20"/>
    <x v="2"/>
    <n v="1038"/>
    <m/>
    <m/>
    <m/>
    <m/>
  </r>
  <r>
    <s v="MIRIAM LOPES"/>
    <x v="22"/>
    <x v="2"/>
    <n v="1032"/>
    <m/>
    <m/>
    <m/>
    <m/>
  </r>
  <r>
    <s v="CABE«A"/>
    <x v="4"/>
    <x v="2"/>
    <n v="1027"/>
    <m/>
    <m/>
    <m/>
    <m/>
  </r>
  <r>
    <s v="MAX"/>
    <x v="5"/>
    <x v="2"/>
    <n v="1020"/>
    <m/>
    <m/>
    <m/>
    <m/>
  </r>
  <r>
    <s v="SANDRA VIEIRA"/>
    <x v="14"/>
    <x v="2"/>
    <n v="1018"/>
    <m/>
    <m/>
    <m/>
    <m/>
  </r>
  <r>
    <s v="CELSO BRUXA"/>
    <x v="7"/>
    <x v="2"/>
    <n v="1011"/>
    <m/>
    <m/>
    <m/>
    <m/>
  </r>
  <r>
    <s v="FERNANDO MENDONCA"/>
    <x v="15"/>
    <x v="2"/>
    <n v="1006"/>
    <m/>
    <m/>
    <m/>
    <m/>
  </r>
  <r>
    <s v="FELIZARDO"/>
    <x v="14"/>
    <x v="2"/>
    <n v="1005"/>
    <m/>
    <m/>
    <m/>
    <m/>
  </r>
  <r>
    <s v="SERGIO BYLUCA"/>
    <x v="16"/>
    <x v="2"/>
    <n v="1003"/>
    <m/>
    <m/>
    <m/>
    <m/>
  </r>
  <r>
    <s v="WANDERLEY DE PAULA"/>
    <x v="23"/>
    <x v="2"/>
    <n v="995"/>
    <m/>
    <m/>
    <m/>
    <m/>
  </r>
  <r>
    <s v="CAUTELA"/>
    <x v="21"/>
    <x v="2"/>
    <n v="993"/>
    <m/>
    <m/>
    <m/>
    <m/>
  </r>
  <r>
    <s v="RENATO GUIA"/>
    <x v="8"/>
    <x v="2"/>
    <n v="985"/>
    <m/>
    <m/>
    <m/>
    <m/>
  </r>
  <r>
    <s v="TONINHO ALBUQUERQUE"/>
    <x v="15"/>
    <x v="2"/>
    <n v="981"/>
    <m/>
    <m/>
    <m/>
    <m/>
  </r>
  <r>
    <s v="PROFESSOR DIOGO DE ANDRADE"/>
    <x v="6"/>
    <x v="2"/>
    <n v="978"/>
    <m/>
    <m/>
    <m/>
    <m/>
  </r>
  <r>
    <s v="PROFESSOR GUTO"/>
    <x v="2"/>
    <x v="2"/>
    <n v="976"/>
    <m/>
    <m/>
    <m/>
    <m/>
  </r>
  <r>
    <s v="HAROLDO FONSECA"/>
    <x v="11"/>
    <x v="2"/>
    <n v="974"/>
    <m/>
    <m/>
    <m/>
    <m/>
  </r>
  <r>
    <s v="JAIRO DA SA⁄DE"/>
    <x v="26"/>
    <x v="2"/>
    <n v="973"/>
    <m/>
    <m/>
    <m/>
    <m/>
  </r>
  <r>
    <s v="FELIPE FONTES"/>
    <x v="18"/>
    <x v="2"/>
    <n v="971"/>
    <m/>
    <m/>
    <m/>
    <m/>
  </r>
  <r>
    <s v="SILVIO NUNES DE MEDEIROS"/>
    <x v="1"/>
    <x v="2"/>
    <n v="969"/>
    <m/>
    <m/>
    <m/>
    <m/>
  </r>
  <r>
    <s v="SERGIO RICARDO B…RIA"/>
    <x v="7"/>
    <x v="2"/>
    <n v="968"/>
    <m/>
    <m/>
    <m/>
    <m/>
  </r>
  <r>
    <s v="ANA PAULA DO BOREL"/>
    <x v="19"/>
    <x v="2"/>
    <n v="963"/>
    <m/>
    <m/>
    <m/>
    <m/>
  </r>
  <r>
    <s v="RENATO DA KOMBI"/>
    <x v="24"/>
    <x v="2"/>
    <n v="953"/>
    <m/>
    <m/>
    <m/>
    <m/>
  </r>
  <r>
    <s v="KAWAN LOPES"/>
    <x v="0"/>
    <x v="2"/>
    <n v="952"/>
    <m/>
    <m/>
    <m/>
    <m/>
  </r>
  <r>
    <s v="MICHEL UCHIHA"/>
    <x v="22"/>
    <x v="2"/>
    <n v="950"/>
    <m/>
    <m/>
    <m/>
    <m/>
  </r>
  <r>
    <s v="L…O DANTAS"/>
    <x v="24"/>
    <x v="2"/>
    <n v="945"/>
    <m/>
    <m/>
    <m/>
    <m/>
  </r>
  <r>
    <s v="DR HENRIQUE IVANTES"/>
    <x v="20"/>
    <x v="2"/>
    <n v="943"/>
    <m/>
    <m/>
    <m/>
    <m/>
  </r>
  <r>
    <s v="RICARDO COELHO"/>
    <x v="18"/>
    <x v="2"/>
    <n v="939"/>
    <m/>
    <m/>
    <m/>
    <m/>
  </r>
  <r>
    <s v="DIONE  SANTOS"/>
    <x v="17"/>
    <x v="2"/>
    <n v="937"/>
    <m/>
    <m/>
    <m/>
    <m/>
  </r>
  <r>
    <s v="CORONEL JORGE MATTOS"/>
    <x v="10"/>
    <x v="2"/>
    <n v="936"/>
    <m/>
    <m/>
    <m/>
    <m/>
  </r>
  <r>
    <s v="RODRIGO RIVIERE"/>
    <x v="18"/>
    <x v="2"/>
    <n v="933"/>
    <m/>
    <m/>
    <m/>
    <m/>
  </r>
  <r>
    <s v="MESAC BOMBEIRO"/>
    <x v="4"/>
    <x v="2"/>
    <n v="933"/>
    <m/>
    <m/>
    <m/>
    <m/>
  </r>
  <r>
    <s v="MARIANA DO IRM√O FABRÕCIO"/>
    <x v="2"/>
    <x v="2"/>
    <n v="930"/>
    <m/>
    <m/>
    <m/>
    <m/>
  </r>
  <r>
    <s v="WAWA SIMP¡TICO"/>
    <x v="3"/>
    <x v="2"/>
    <n v="929"/>
    <m/>
    <m/>
    <m/>
    <m/>
  </r>
  <r>
    <s v="MARC√O BORGES"/>
    <x v="17"/>
    <x v="2"/>
    <n v="928"/>
    <m/>
    <m/>
    <m/>
    <m/>
  </r>
  <r>
    <s v="CARLOS JANAN"/>
    <x v="10"/>
    <x v="2"/>
    <n v="927"/>
    <m/>
    <m/>
    <m/>
    <m/>
  </r>
  <r>
    <s v="MARCOS NATALINO"/>
    <x v="14"/>
    <x v="2"/>
    <n v="924"/>
    <m/>
    <m/>
    <m/>
    <m/>
  </r>
  <r>
    <s v="JORGE BARATA"/>
    <x v="22"/>
    <x v="2"/>
    <n v="922"/>
    <m/>
    <m/>
    <m/>
    <m/>
  </r>
  <r>
    <s v="KATITO"/>
    <x v="10"/>
    <x v="2"/>
    <n v="921"/>
    <m/>
    <m/>
    <m/>
    <m/>
  </r>
  <r>
    <s v="EDIMILSON NAPOLE√O"/>
    <x v="11"/>
    <x v="2"/>
    <n v="921"/>
    <m/>
    <m/>
    <m/>
    <m/>
  </r>
  <r>
    <s v="FERNANDO BEN"/>
    <x v="16"/>
    <x v="2"/>
    <n v="920"/>
    <m/>
    <m/>
    <m/>
    <m/>
  </r>
  <r>
    <s v="COMANDANTE MONTENEGRO"/>
    <x v="13"/>
    <x v="2"/>
    <n v="911"/>
    <m/>
    <m/>
    <m/>
    <m/>
  </r>
  <r>
    <s v="ANDERSON DUARTE"/>
    <x v="16"/>
    <x v="2"/>
    <n v="902"/>
    <m/>
    <m/>
    <m/>
    <m/>
  </r>
  <r>
    <s v="MARCELO XINGU"/>
    <x v="11"/>
    <x v="2"/>
    <n v="901"/>
    <m/>
    <m/>
    <m/>
    <m/>
  </r>
  <r>
    <s v="NATH¡LIA DO DIVERCIDADE"/>
    <x v="6"/>
    <x v="2"/>
    <n v="895"/>
    <m/>
    <m/>
    <m/>
    <m/>
  </r>
  <r>
    <s v="CANTORA BEATRIZ"/>
    <x v="10"/>
    <x v="2"/>
    <n v="895"/>
    <m/>
    <m/>
    <m/>
    <m/>
  </r>
  <r>
    <s v="RICARDINHO GRATID√O"/>
    <x v="7"/>
    <x v="2"/>
    <n v="894"/>
    <m/>
    <m/>
    <m/>
    <m/>
  </r>
  <r>
    <s v="MARCIO PEQUENO "/>
    <x v="13"/>
    <x v="2"/>
    <n v="893"/>
    <m/>
    <m/>
    <m/>
    <m/>
  </r>
  <r>
    <s v="LEANDRO SOUZA"/>
    <x v="19"/>
    <x v="2"/>
    <n v="891"/>
    <m/>
    <m/>
    <m/>
    <m/>
  </r>
  <r>
    <s v="PROFESSOR RIVA"/>
    <x v="24"/>
    <x v="2"/>
    <n v="885"/>
    <m/>
    <m/>
    <m/>
    <m/>
  </r>
  <r>
    <s v="MARC"/>
    <x v="8"/>
    <x v="2"/>
    <n v="885"/>
    <m/>
    <m/>
    <m/>
    <m/>
  </r>
  <r>
    <s v="ÕVANO RODRIGUES"/>
    <x v="18"/>
    <x v="2"/>
    <n v="885"/>
    <m/>
    <m/>
    <m/>
    <m/>
  </r>
  <r>
    <s v="PROFESSOR CARLOS ALEXANDRE"/>
    <x v="18"/>
    <x v="2"/>
    <n v="884"/>
    <m/>
    <m/>
    <m/>
    <m/>
  </r>
  <r>
    <s v="ENFERMEIRA JANAINA"/>
    <x v="23"/>
    <x v="2"/>
    <n v="883"/>
    <m/>
    <m/>
    <m/>
    <m/>
  </r>
  <r>
    <s v="PRISCILA NOCETTI"/>
    <x v="9"/>
    <x v="2"/>
    <n v="881"/>
    <m/>
    <m/>
    <m/>
    <m/>
  </r>
  <r>
    <s v="EDNA GOMES"/>
    <x v="8"/>
    <x v="2"/>
    <n v="878"/>
    <m/>
    <m/>
    <m/>
    <m/>
  </r>
  <r>
    <s v="DULCE BRESSANE"/>
    <x v="18"/>
    <x v="2"/>
    <n v="876"/>
    <m/>
    <m/>
    <m/>
    <m/>
  </r>
  <r>
    <s v="MIRIAN PITTA"/>
    <x v="18"/>
    <x v="2"/>
    <n v="867"/>
    <m/>
    <m/>
    <m/>
    <m/>
  </r>
  <r>
    <s v="MARCELO JACINTO"/>
    <x v="11"/>
    <x v="2"/>
    <n v="863"/>
    <m/>
    <m/>
    <m/>
    <m/>
  </r>
  <r>
    <s v="DENISE RIVERA"/>
    <x v="21"/>
    <x v="2"/>
    <n v="862"/>
    <m/>
    <m/>
    <m/>
    <m/>
  </r>
  <r>
    <s v="PROFESSOR MAURICIO ACCIOLI"/>
    <x v="23"/>
    <x v="2"/>
    <n v="861"/>
    <m/>
    <m/>
    <m/>
    <m/>
  </r>
  <r>
    <s v="MILTON BAHIA"/>
    <x v="13"/>
    <x v="2"/>
    <n v="860"/>
    <m/>
    <m/>
    <m/>
    <m/>
  </r>
  <r>
    <s v="MARCELO PIUÕ "/>
    <x v="13"/>
    <x v="2"/>
    <n v="848"/>
    <m/>
    <m/>
    <m/>
    <m/>
  </r>
  <r>
    <s v="DRA DOMINIQUE"/>
    <x v="18"/>
    <x v="2"/>
    <n v="847"/>
    <m/>
    <m/>
    <m/>
    <m/>
  </r>
  <r>
    <s v="SANDRO CAPAD”CIA"/>
    <x v="5"/>
    <x v="2"/>
    <n v="845"/>
    <m/>
    <m/>
    <m/>
    <m/>
  </r>
  <r>
    <s v="RAQUEL LIMA"/>
    <x v="19"/>
    <x v="2"/>
    <n v="845"/>
    <m/>
    <m/>
    <m/>
    <m/>
  </r>
  <r>
    <s v="DONA RAIMUNDA"/>
    <x v="3"/>
    <x v="2"/>
    <n v="840"/>
    <m/>
    <m/>
    <m/>
    <m/>
  </r>
  <r>
    <s v="TEREZA ARAPIUM"/>
    <x v="0"/>
    <x v="2"/>
    <n v="838"/>
    <m/>
    <m/>
    <m/>
    <m/>
  </r>
  <r>
    <s v="FRANGO BOMBEIRO"/>
    <x v="4"/>
    <x v="2"/>
    <n v="837"/>
    <m/>
    <m/>
    <m/>
    <m/>
  </r>
  <r>
    <s v="RICARDO CHAPOLIM"/>
    <x v="6"/>
    <x v="2"/>
    <n v="836"/>
    <m/>
    <m/>
    <m/>
    <m/>
  </r>
  <r>
    <s v="ADILSON SIRIS"/>
    <x v="7"/>
    <x v="2"/>
    <n v="836"/>
    <m/>
    <m/>
    <m/>
    <m/>
  </r>
  <r>
    <s v="MICHELE JOIA"/>
    <x v="19"/>
    <x v="2"/>
    <n v="834"/>
    <m/>
    <m/>
    <m/>
    <m/>
  </r>
  <r>
    <s v="NELSINHO GARI"/>
    <x v="12"/>
    <x v="2"/>
    <n v="829"/>
    <m/>
    <m/>
    <m/>
    <m/>
  </r>
  <r>
    <s v="GM RODRIGO FIGUEIREDO"/>
    <x v="15"/>
    <x v="2"/>
    <n v="829"/>
    <m/>
    <m/>
    <m/>
    <m/>
  </r>
  <r>
    <s v="LUIZ CARLOS PIXOTE"/>
    <x v="16"/>
    <x v="2"/>
    <n v="827"/>
    <m/>
    <m/>
    <m/>
    <m/>
  </r>
  <r>
    <s v="EDMILSON SILVESTRE"/>
    <x v="16"/>
    <x v="2"/>
    <n v="827"/>
    <m/>
    <m/>
    <m/>
    <m/>
  </r>
  <r>
    <s v="LILIAM S¡H"/>
    <x v="16"/>
    <x v="2"/>
    <n v="823"/>
    <m/>
    <m/>
    <m/>
    <m/>
  </r>
  <r>
    <s v="CARLINHOS PRO MENOR"/>
    <x v="20"/>
    <x v="2"/>
    <n v="823"/>
    <m/>
    <m/>
    <m/>
    <m/>
  </r>
  <r>
    <s v="ALEX MACEDO"/>
    <x v="10"/>
    <x v="2"/>
    <n v="817"/>
    <m/>
    <m/>
    <m/>
    <m/>
  </r>
  <r>
    <s v="DOGUINHO ZONA OESTE"/>
    <x v="19"/>
    <x v="2"/>
    <n v="817"/>
    <m/>
    <m/>
    <m/>
    <m/>
  </r>
  <r>
    <s v="WAGNER FRANCO"/>
    <x v="1"/>
    <x v="2"/>
    <n v="816"/>
    <m/>
    <m/>
    <m/>
    <m/>
  </r>
  <r>
    <s v="TOMM DO POVO"/>
    <x v="8"/>
    <x v="2"/>
    <n v="814"/>
    <m/>
    <m/>
    <m/>
    <m/>
  </r>
  <r>
    <s v="JUNIOR DA ONG"/>
    <x v="16"/>
    <x v="2"/>
    <n v="814"/>
    <m/>
    <m/>
    <m/>
    <m/>
  </r>
  <r>
    <s v="DRA SANDRA NEVES"/>
    <x v="18"/>
    <x v="2"/>
    <n v="811"/>
    <m/>
    <m/>
    <m/>
    <m/>
  </r>
  <r>
    <s v="KIKO"/>
    <x v="8"/>
    <x v="2"/>
    <n v="810"/>
    <m/>
    <m/>
    <m/>
    <m/>
  </r>
  <r>
    <s v="MESSIAS DA REABILITA«√O"/>
    <x v="23"/>
    <x v="2"/>
    <n v="806"/>
    <m/>
    <m/>
    <m/>
    <m/>
  </r>
  <r>
    <s v="DANILO FIRMINO"/>
    <x v="22"/>
    <x v="2"/>
    <n v="801"/>
    <m/>
    <m/>
    <m/>
    <m/>
  </r>
  <r>
    <s v="VANESSA SANTOS ENFERMEIRA"/>
    <x v="25"/>
    <x v="2"/>
    <n v="799"/>
    <m/>
    <m/>
    <m/>
    <m/>
  </r>
  <r>
    <s v="ELIS"/>
    <x v="11"/>
    <x v="2"/>
    <n v="794"/>
    <m/>
    <m/>
    <m/>
    <m/>
  </r>
  <r>
    <s v="GISELE DIAS"/>
    <x v="9"/>
    <x v="2"/>
    <n v="793"/>
    <m/>
    <m/>
    <m/>
    <m/>
  </r>
  <r>
    <s v="JORGE BIZA S"/>
    <x v="3"/>
    <x v="2"/>
    <n v="793"/>
    <m/>
    <m/>
    <m/>
    <m/>
  </r>
  <r>
    <s v="NILCEMAR"/>
    <x v="4"/>
    <x v="2"/>
    <n v="790"/>
    <m/>
    <m/>
    <m/>
    <m/>
  </r>
  <r>
    <s v="JEANNE SOUZA LIMA"/>
    <x v="0"/>
    <x v="2"/>
    <n v="788"/>
    <m/>
    <m/>
    <m/>
    <m/>
  </r>
  <r>
    <s v="WILLIAM DA ROCINHA"/>
    <x v="9"/>
    <x v="2"/>
    <n v="787"/>
    <m/>
    <m/>
    <m/>
    <m/>
  </r>
  <r>
    <s v="DOUTORA ANGELA TENORIO"/>
    <x v="16"/>
    <x v="2"/>
    <n v="784"/>
    <m/>
    <m/>
    <m/>
    <m/>
  </r>
  <r>
    <s v="MYCHELLE MESQUITA"/>
    <x v="7"/>
    <x v="2"/>
    <n v="783"/>
    <m/>
    <m/>
    <m/>
    <m/>
  </r>
  <r>
    <s v="JP FARELLI"/>
    <x v="6"/>
    <x v="2"/>
    <n v="780"/>
    <m/>
    <m/>
    <m/>
    <m/>
  </r>
  <r>
    <s v="F¡BIO TEIXEIRA"/>
    <x v="21"/>
    <x v="2"/>
    <n v="778"/>
    <m/>
    <m/>
    <m/>
    <m/>
  </r>
  <r>
    <s v="EMANOEL RANGEL"/>
    <x v="3"/>
    <x v="2"/>
    <n v="776"/>
    <m/>
    <m/>
    <m/>
    <m/>
  </r>
  <r>
    <s v="DR. JSANTANA"/>
    <x v="20"/>
    <x v="2"/>
    <n v="776"/>
    <m/>
    <m/>
    <m/>
    <m/>
  </r>
  <r>
    <s v="SILVINHO DO PEIXE"/>
    <x v="19"/>
    <x v="2"/>
    <n v="775"/>
    <m/>
    <m/>
    <m/>
    <m/>
  </r>
  <r>
    <s v="ANA DA RAMIRO "/>
    <x v="14"/>
    <x v="2"/>
    <n v="774"/>
    <m/>
    <m/>
    <m/>
    <m/>
  </r>
  <r>
    <s v="ROMILDO JUCA"/>
    <x v="4"/>
    <x v="2"/>
    <n v="765"/>
    <m/>
    <m/>
    <m/>
    <m/>
  </r>
  <r>
    <s v="ALEX BRIZOLA"/>
    <x v="5"/>
    <x v="2"/>
    <n v="764"/>
    <m/>
    <m/>
    <m/>
    <m/>
  </r>
  <r>
    <s v="SANDRA MARA DOS BICHINHOS"/>
    <x v="1"/>
    <x v="2"/>
    <n v="759"/>
    <m/>
    <m/>
    <m/>
    <m/>
  </r>
  <r>
    <s v="ALUIZIO PICA PAU"/>
    <x v="8"/>
    <x v="2"/>
    <n v="758"/>
    <m/>
    <m/>
    <m/>
    <m/>
  </r>
  <r>
    <s v="ENFERMEIRA NICE CARVALHO"/>
    <x v="5"/>
    <x v="2"/>
    <n v="757"/>
    <m/>
    <m/>
    <m/>
    <m/>
  </r>
  <r>
    <s v="DIENE DA SILVA"/>
    <x v="6"/>
    <x v="2"/>
    <n v="756"/>
    <m/>
    <m/>
    <m/>
    <m/>
  </r>
  <r>
    <s v="CIMINELLI COM C"/>
    <x v="18"/>
    <x v="2"/>
    <n v="754"/>
    <m/>
    <m/>
    <m/>
    <m/>
  </r>
  <r>
    <s v="PAULO CERRI"/>
    <x v="8"/>
    <x v="2"/>
    <n v="749"/>
    <m/>
    <m/>
    <m/>
    <m/>
  </r>
  <r>
    <s v="DUDU"/>
    <x v="23"/>
    <x v="2"/>
    <n v="748"/>
    <m/>
    <m/>
    <m/>
    <m/>
  </r>
  <r>
    <s v="CRISTIANE HUBACK "/>
    <x v="13"/>
    <x v="2"/>
    <n v="747"/>
    <m/>
    <m/>
    <m/>
    <m/>
  </r>
  <r>
    <s v="MARCIO RIBEIRO REIS"/>
    <x v="15"/>
    <x v="2"/>
    <n v="746"/>
    <m/>
    <m/>
    <m/>
    <m/>
  </r>
  <r>
    <s v="WILIAM SOBRINHO"/>
    <x v="2"/>
    <x v="2"/>
    <n v="745"/>
    <m/>
    <m/>
    <m/>
    <m/>
  </r>
  <r>
    <s v="DANIELE LAMENHA"/>
    <x v="2"/>
    <x v="2"/>
    <n v="731"/>
    <m/>
    <m/>
    <m/>
    <m/>
  </r>
  <r>
    <s v="ADELSON GUEDES"/>
    <x v="1"/>
    <x v="2"/>
    <n v="729"/>
    <m/>
    <m/>
    <m/>
    <m/>
  </r>
  <r>
    <s v="CRIS PRAIA"/>
    <x v="24"/>
    <x v="2"/>
    <n v="726"/>
    <m/>
    <m/>
    <m/>
    <m/>
  </r>
  <r>
    <s v="PROF. VALDEMIR MIRANDA"/>
    <x v="17"/>
    <x v="2"/>
    <n v="724"/>
    <m/>
    <m/>
    <m/>
    <m/>
  </r>
  <r>
    <s v="NADO DA ACADEMIA"/>
    <x v="7"/>
    <x v="2"/>
    <n v="723"/>
    <m/>
    <m/>
    <m/>
    <m/>
  </r>
  <r>
    <s v="BIDARRA, POLÕTICO NATURAL"/>
    <x v="14"/>
    <x v="2"/>
    <n v="722"/>
    <m/>
    <m/>
    <m/>
    <m/>
  </r>
  <r>
    <s v="ALEXANDRE LUCIO "/>
    <x v="14"/>
    <x v="2"/>
    <n v="719"/>
    <m/>
    <m/>
    <m/>
    <m/>
  </r>
  <r>
    <s v="ANDR… LIMA"/>
    <x v="17"/>
    <x v="2"/>
    <n v="718"/>
    <m/>
    <m/>
    <m/>
    <m/>
  </r>
  <r>
    <s v="FRANCISCO TRINDADE"/>
    <x v="17"/>
    <x v="2"/>
    <n v="715"/>
    <m/>
    <m/>
    <m/>
    <m/>
  </r>
  <r>
    <s v="ROGERIO ANTERO"/>
    <x v="22"/>
    <x v="2"/>
    <n v="713"/>
    <m/>
    <m/>
    <m/>
    <m/>
  </r>
  <r>
    <s v="LEOZINHO"/>
    <x v="3"/>
    <x v="2"/>
    <n v="709"/>
    <m/>
    <m/>
    <m/>
    <m/>
  </r>
  <r>
    <s v="S…RGIO NOTA 10"/>
    <x v="17"/>
    <x v="2"/>
    <n v="708"/>
    <m/>
    <m/>
    <m/>
    <m/>
  </r>
  <r>
    <s v="MELK RIBEIRO"/>
    <x v="12"/>
    <x v="2"/>
    <n v="702"/>
    <m/>
    <m/>
    <m/>
    <m/>
  </r>
  <r>
    <s v="PROF SANDRO"/>
    <x v="4"/>
    <x v="2"/>
    <n v="700"/>
    <m/>
    <m/>
    <m/>
    <m/>
  </r>
  <r>
    <s v="DR MAGNELSON"/>
    <x v="20"/>
    <x v="2"/>
    <n v="699"/>
    <m/>
    <m/>
    <m/>
    <m/>
  </r>
  <r>
    <s v="COMANDANTE S…RGIO"/>
    <x v="20"/>
    <x v="2"/>
    <n v="697"/>
    <m/>
    <m/>
    <m/>
    <m/>
  </r>
  <r>
    <s v="GILMARA COSTA"/>
    <x v="22"/>
    <x v="2"/>
    <n v="693"/>
    <m/>
    <m/>
    <m/>
    <m/>
  </r>
  <r>
    <s v="PROFESSORA LUCIANA"/>
    <x v="21"/>
    <x v="2"/>
    <n v="688"/>
    <m/>
    <m/>
    <m/>
    <m/>
  </r>
  <r>
    <s v="NEA MARIOZZ"/>
    <x v="9"/>
    <x v="2"/>
    <n v="687"/>
    <m/>
    <m/>
    <m/>
    <m/>
  </r>
  <r>
    <s v="ADEIR APOLINARIO"/>
    <x v="12"/>
    <x v="2"/>
    <n v="687"/>
    <m/>
    <m/>
    <m/>
    <m/>
  </r>
  <r>
    <s v="LEANDRO ARRUDA"/>
    <x v="23"/>
    <x v="2"/>
    <n v="686"/>
    <m/>
    <m/>
    <m/>
    <m/>
  </r>
  <r>
    <s v="EDIVALDO BAIXINHO"/>
    <x v="19"/>
    <x v="2"/>
    <n v="681"/>
    <m/>
    <m/>
    <m/>
    <m/>
  </r>
  <r>
    <s v="JERONIMO TELES"/>
    <x v="12"/>
    <x v="2"/>
    <n v="680"/>
    <m/>
    <m/>
    <m/>
    <m/>
  </r>
  <r>
    <s v="HILTON FERREIRA"/>
    <x v="12"/>
    <x v="2"/>
    <n v="679"/>
    <m/>
    <m/>
    <m/>
    <m/>
  </r>
  <r>
    <s v="SIMONE PEREIRA MULHERGUERREIRA"/>
    <x v="25"/>
    <x v="2"/>
    <n v="675"/>
    <m/>
    <m/>
    <m/>
    <m/>
  </r>
  <r>
    <s v="MIRUNGA"/>
    <x v="14"/>
    <x v="2"/>
    <n v="674"/>
    <m/>
    <m/>
    <m/>
    <m/>
  </r>
  <r>
    <s v="VICTOR TIZIANO"/>
    <x v="28"/>
    <x v="2"/>
    <n v="673"/>
    <m/>
    <m/>
    <m/>
    <m/>
  </r>
  <r>
    <s v="HAMILTON VASCONCELLOS"/>
    <x v="9"/>
    <x v="2"/>
    <n v="673"/>
    <m/>
    <m/>
    <m/>
    <m/>
  </r>
  <r>
    <s v="WLADIMIR NEVES"/>
    <x v="28"/>
    <x v="2"/>
    <n v="668"/>
    <m/>
    <m/>
    <m/>
    <m/>
  </r>
  <r>
    <s v="MARROM"/>
    <x v="8"/>
    <x v="2"/>
    <n v="665"/>
    <m/>
    <m/>
    <m/>
    <m/>
  </r>
  <r>
    <s v="R‘MULO AFFONSO"/>
    <x v="16"/>
    <x v="2"/>
    <n v="664"/>
    <m/>
    <m/>
    <m/>
    <m/>
  </r>
  <r>
    <s v="MAURO DIAS"/>
    <x v="21"/>
    <x v="2"/>
    <n v="663"/>
    <m/>
    <m/>
    <m/>
    <m/>
  </r>
  <r>
    <s v="FELIPE CADENA"/>
    <x v="3"/>
    <x v="2"/>
    <n v="660"/>
    <m/>
    <m/>
    <m/>
    <m/>
  </r>
  <r>
    <s v="JHU VENANCIO"/>
    <x v="16"/>
    <x v="2"/>
    <n v="660"/>
    <m/>
    <m/>
    <m/>
    <m/>
  </r>
  <r>
    <s v="PAULO CABELO"/>
    <x v="28"/>
    <x v="2"/>
    <n v="658"/>
    <m/>
    <m/>
    <m/>
    <m/>
  </r>
  <r>
    <s v="MIGUEL PQD"/>
    <x v="10"/>
    <x v="2"/>
    <n v="657"/>
    <m/>
    <m/>
    <m/>
    <m/>
  </r>
  <r>
    <s v="NEM DO  LAVA  JATO"/>
    <x v="1"/>
    <x v="2"/>
    <n v="655"/>
    <m/>
    <m/>
    <m/>
    <m/>
  </r>
  <r>
    <s v="RAFAEL PAZ"/>
    <x v="10"/>
    <x v="2"/>
    <n v="653"/>
    <m/>
    <m/>
    <m/>
    <m/>
  </r>
  <r>
    <s v="KAROLINE MIRANDA"/>
    <x v="6"/>
    <x v="2"/>
    <n v="653"/>
    <m/>
    <m/>
    <m/>
    <m/>
  </r>
  <r>
    <s v="PROFESSOR STEPHER"/>
    <x v="15"/>
    <x v="2"/>
    <n v="652"/>
    <m/>
    <m/>
    <m/>
    <m/>
  </r>
  <r>
    <s v="JANA ESCAFURA MONTALV√O"/>
    <x v="30"/>
    <x v="2"/>
    <n v="651"/>
    <m/>
    <m/>
    <m/>
    <m/>
  </r>
  <r>
    <s v="V√NIA DUTRA"/>
    <x v="22"/>
    <x v="2"/>
    <n v="646"/>
    <m/>
    <m/>
    <m/>
    <m/>
  </r>
  <r>
    <s v="ST FLAVIO LOGAN"/>
    <x v="20"/>
    <x v="2"/>
    <n v="646"/>
    <m/>
    <m/>
    <m/>
    <m/>
  </r>
  <r>
    <s v="PLATINIR CAMILO"/>
    <x v="4"/>
    <x v="2"/>
    <n v="646"/>
    <m/>
    <m/>
    <m/>
    <m/>
  </r>
  <r>
    <s v="LILIAN DO GUANDU "/>
    <x v="14"/>
    <x v="2"/>
    <n v="645"/>
    <m/>
    <m/>
    <m/>
    <m/>
  </r>
  <r>
    <s v="C…LIO GONZAGA"/>
    <x v="3"/>
    <x v="2"/>
    <n v="645"/>
    <m/>
    <m/>
    <m/>
    <m/>
  </r>
  <r>
    <s v="FERNANDA CUBIACO"/>
    <x v="3"/>
    <x v="2"/>
    <n v="644"/>
    <m/>
    <m/>
    <m/>
    <m/>
  </r>
  <r>
    <s v="URURAHY"/>
    <x v="28"/>
    <x v="2"/>
    <n v="642"/>
    <m/>
    <m/>
    <m/>
    <m/>
  </r>
  <r>
    <s v="ROBSON DE CARVALHO"/>
    <x v="3"/>
    <x v="2"/>
    <n v="642"/>
    <m/>
    <m/>
    <m/>
    <m/>
  </r>
  <r>
    <s v="TAISI MIRANDA"/>
    <x v="11"/>
    <x v="2"/>
    <n v="641"/>
    <m/>
    <m/>
    <m/>
    <m/>
  </r>
  <r>
    <s v="BARBOSA"/>
    <x v="10"/>
    <x v="2"/>
    <n v="639"/>
    <m/>
    <m/>
    <m/>
    <m/>
  </r>
  <r>
    <s v="ROSI CORDEIRO"/>
    <x v="15"/>
    <x v="2"/>
    <n v="638"/>
    <m/>
    <m/>
    <m/>
    <m/>
  </r>
  <r>
    <s v="JORGE FREIRE"/>
    <x v="8"/>
    <x v="2"/>
    <n v="638"/>
    <m/>
    <m/>
    <m/>
    <m/>
  </r>
  <r>
    <s v="DED… SANTOS"/>
    <x v="19"/>
    <x v="2"/>
    <n v="637"/>
    <m/>
    <m/>
    <m/>
    <m/>
  </r>
  <r>
    <s v="J‘ DE DEL CASTILHO K ENTRE NOS"/>
    <x v="8"/>
    <x v="2"/>
    <n v="636"/>
    <m/>
    <m/>
    <m/>
    <m/>
  </r>
  <r>
    <s v="CAVALIERI GUERREIRO DO RIO"/>
    <x v="12"/>
    <x v="2"/>
    <n v="636"/>
    <m/>
    <m/>
    <m/>
    <m/>
  </r>
  <r>
    <s v="PROFESSOR DA PRA«A"/>
    <x v="5"/>
    <x v="2"/>
    <n v="635"/>
    <m/>
    <m/>
    <m/>
    <m/>
  </r>
  <r>
    <s v="KLEBER JUNIOR"/>
    <x v="23"/>
    <x v="2"/>
    <n v="634"/>
    <m/>
    <m/>
    <m/>
    <m/>
  </r>
  <r>
    <s v="FERNANDA DOMINGOS"/>
    <x v="3"/>
    <x v="2"/>
    <n v="633"/>
    <m/>
    <m/>
    <m/>
    <m/>
  </r>
  <r>
    <s v="SANTOS CAMELO"/>
    <x v="10"/>
    <x v="2"/>
    <n v="632"/>
    <m/>
    <m/>
    <m/>
    <m/>
  </r>
  <r>
    <s v="NORINHO"/>
    <x v="3"/>
    <x v="2"/>
    <n v="631"/>
    <m/>
    <m/>
    <m/>
    <m/>
  </r>
  <r>
    <s v="ALAN M.RODRIGUES"/>
    <x v="10"/>
    <x v="2"/>
    <n v="630"/>
    <m/>
    <m/>
    <m/>
    <m/>
  </r>
  <r>
    <s v="PRESIDENTE T "/>
    <x v="11"/>
    <x v="2"/>
    <n v="629"/>
    <m/>
    <m/>
    <m/>
    <m/>
  </r>
  <r>
    <s v="PAULO CINTURA"/>
    <x v="1"/>
    <x v="2"/>
    <n v="627"/>
    <m/>
    <m/>
    <m/>
    <m/>
  </r>
  <r>
    <s v="FABINHO MANAUS"/>
    <x v="12"/>
    <x v="2"/>
    <n v="623"/>
    <m/>
    <m/>
    <m/>
    <m/>
  </r>
  <r>
    <s v="MARCELA CIGANA"/>
    <x v="10"/>
    <x v="2"/>
    <n v="621"/>
    <m/>
    <m/>
    <m/>
    <m/>
  </r>
  <r>
    <s v="CORONEL MARCIO ROCHA"/>
    <x v="15"/>
    <x v="2"/>
    <n v="620"/>
    <m/>
    <m/>
    <m/>
    <m/>
  </r>
  <r>
    <s v="FABIO MAMEDIO"/>
    <x v="25"/>
    <x v="2"/>
    <n v="619"/>
    <m/>
    <m/>
    <m/>
    <m/>
  </r>
  <r>
    <s v="GILMARA CUNHA"/>
    <x v="6"/>
    <x v="2"/>
    <n v="614"/>
    <m/>
    <m/>
    <m/>
    <m/>
  </r>
  <r>
    <s v="KIKO DA SU D"/>
    <x v="24"/>
    <x v="2"/>
    <n v="613"/>
    <m/>
    <m/>
    <m/>
    <m/>
  </r>
  <r>
    <s v="PEL… BARBEIRO"/>
    <x v="20"/>
    <x v="2"/>
    <n v="612"/>
    <m/>
    <m/>
    <m/>
    <m/>
  </r>
  <r>
    <s v="JO√O RAPHAEL RAMOS"/>
    <x v="6"/>
    <x v="2"/>
    <n v="611"/>
    <m/>
    <m/>
    <m/>
    <m/>
  </r>
  <r>
    <s v="PROF THIAGO ARRUDA"/>
    <x v="18"/>
    <x v="2"/>
    <n v="610"/>
    <m/>
    <m/>
    <m/>
    <m/>
  </r>
  <r>
    <s v="DIRETOR L…O"/>
    <x v="19"/>
    <x v="2"/>
    <n v="610"/>
    <m/>
    <m/>
    <m/>
    <m/>
  </r>
  <r>
    <s v="BOB RUM"/>
    <x v="7"/>
    <x v="2"/>
    <n v="609"/>
    <m/>
    <m/>
    <m/>
    <m/>
  </r>
  <r>
    <s v="HELTON LOPES"/>
    <x v="4"/>
    <x v="2"/>
    <n v="605"/>
    <m/>
    <m/>
    <m/>
    <m/>
  </r>
  <r>
    <s v="DUDU ZONA OESTE"/>
    <x v="17"/>
    <x v="2"/>
    <n v="596"/>
    <m/>
    <m/>
    <m/>
    <m/>
  </r>
  <r>
    <s v="LEANDRO ASSUMP«√O"/>
    <x v="16"/>
    <x v="2"/>
    <n v="595"/>
    <m/>
    <m/>
    <m/>
    <m/>
  </r>
  <r>
    <s v="EVANDRO SANTA CRUZ"/>
    <x v="3"/>
    <x v="2"/>
    <n v="595"/>
    <m/>
    <m/>
    <m/>
    <m/>
  </r>
  <r>
    <s v="ROBERTO DIAS"/>
    <x v="30"/>
    <x v="2"/>
    <n v="592"/>
    <m/>
    <m/>
    <m/>
    <m/>
  </r>
  <r>
    <s v="MARCOS AROEIRAS"/>
    <x v="11"/>
    <x v="2"/>
    <n v="592"/>
    <m/>
    <m/>
    <m/>
    <m/>
  </r>
  <r>
    <s v="RODRIGO SALVADOR"/>
    <x v="5"/>
    <x v="2"/>
    <n v="591"/>
    <m/>
    <m/>
    <m/>
    <m/>
  </r>
  <r>
    <s v="LUIZ LABRE"/>
    <x v="20"/>
    <x v="2"/>
    <n v="590"/>
    <m/>
    <m/>
    <m/>
    <m/>
  </r>
  <r>
    <s v="LEO BEZERRA DA SILVA"/>
    <x v="21"/>
    <x v="2"/>
    <n v="589"/>
    <m/>
    <m/>
    <m/>
    <m/>
  </r>
  <r>
    <s v="PEDRINHO DO MENDANHA"/>
    <x v="7"/>
    <x v="2"/>
    <n v="588"/>
    <m/>
    <m/>
    <m/>
    <m/>
  </r>
  <r>
    <s v="PAULA DO V”LEI"/>
    <x v="2"/>
    <x v="2"/>
    <n v="586"/>
    <m/>
    <m/>
    <m/>
    <m/>
  </r>
  <r>
    <s v="LEANDRO MELLO"/>
    <x v="5"/>
    <x v="2"/>
    <n v="585"/>
    <m/>
    <m/>
    <m/>
    <m/>
  </r>
  <r>
    <s v="SARGENTO ACCIOLI"/>
    <x v="20"/>
    <x v="2"/>
    <n v="582"/>
    <m/>
    <m/>
    <m/>
    <m/>
  </r>
  <r>
    <s v="PROF RICARDO MALUF"/>
    <x v="16"/>
    <x v="2"/>
    <n v="582"/>
    <m/>
    <m/>
    <m/>
    <m/>
  </r>
  <r>
    <s v="RAMON MOLINA"/>
    <x v="19"/>
    <x v="2"/>
    <n v="581"/>
    <m/>
    <m/>
    <m/>
    <m/>
  </r>
  <r>
    <s v="VANESSA VIANA"/>
    <x v="20"/>
    <x v="2"/>
    <n v="581"/>
    <m/>
    <m/>
    <m/>
    <m/>
  </r>
  <r>
    <s v="DR MOREIRA"/>
    <x v="2"/>
    <x v="2"/>
    <n v="580"/>
    <m/>
    <m/>
    <m/>
    <m/>
  </r>
  <r>
    <s v="NOEMI ROCHA"/>
    <x v="3"/>
    <x v="2"/>
    <n v="576"/>
    <m/>
    <m/>
    <m/>
    <m/>
  </r>
  <r>
    <s v="IVANIA FERREIRA"/>
    <x v="25"/>
    <x v="2"/>
    <n v="573"/>
    <m/>
    <m/>
    <m/>
    <m/>
  </r>
  <r>
    <s v="FILLIP ULIANO"/>
    <x v="14"/>
    <x v="2"/>
    <n v="570"/>
    <m/>
    <m/>
    <m/>
    <m/>
  </r>
  <r>
    <s v="FIA DO BOREL"/>
    <x v="5"/>
    <x v="2"/>
    <n v="569"/>
    <m/>
    <m/>
    <m/>
    <m/>
  </r>
  <r>
    <s v="SILVINO PESSANHA JR"/>
    <x v="5"/>
    <x v="2"/>
    <n v="565"/>
    <m/>
    <m/>
    <m/>
    <m/>
  </r>
  <r>
    <s v="VITOR REZENDE"/>
    <x v="18"/>
    <x v="2"/>
    <n v="565"/>
    <m/>
    <m/>
    <m/>
    <m/>
  </r>
  <r>
    <s v="ALEXANDRE PANTALE√O"/>
    <x v="0"/>
    <x v="2"/>
    <n v="564"/>
    <m/>
    <m/>
    <m/>
    <m/>
  </r>
  <r>
    <s v="JULIO CARREIRO"/>
    <x v="23"/>
    <x v="2"/>
    <n v="561"/>
    <m/>
    <m/>
    <m/>
    <m/>
  </r>
  <r>
    <s v="DR THIAGO SMITH"/>
    <x v="4"/>
    <x v="2"/>
    <n v="561"/>
    <m/>
    <m/>
    <m/>
    <m/>
  </r>
  <r>
    <s v="ADALBERTO SANTOS"/>
    <x v="18"/>
    <x v="2"/>
    <n v="558"/>
    <m/>
    <m/>
    <m/>
    <m/>
  </r>
  <r>
    <s v="ENFERMEIRA JUSSARA PINHO"/>
    <x v="1"/>
    <x v="2"/>
    <n v="557"/>
    <m/>
    <m/>
    <m/>
    <m/>
  </r>
  <r>
    <s v="COMANDANTE SERGIO WEYDT"/>
    <x v="2"/>
    <x v="2"/>
    <n v="557"/>
    <m/>
    <m/>
    <m/>
    <m/>
  </r>
  <r>
    <s v="DRA SARITA PAIVA"/>
    <x v="20"/>
    <x v="2"/>
    <n v="556"/>
    <m/>
    <m/>
    <m/>
    <m/>
  </r>
  <r>
    <s v="GILSON FEIJ√O"/>
    <x v="9"/>
    <x v="2"/>
    <n v="555"/>
    <m/>
    <m/>
    <m/>
    <m/>
  </r>
  <r>
    <s v="DJ WASHINGTON"/>
    <x v="13"/>
    <x v="2"/>
    <n v="554"/>
    <m/>
    <m/>
    <m/>
    <m/>
  </r>
  <r>
    <s v="MAL S  LEVANTE NEGRO"/>
    <x v="26"/>
    <x v="2"/>
    <n v="553"/>
    <m/>
    <m/>
    <m/>
    <m/>
  </r>
  <r>
    <s v="FRANCIS CHOCOLLAT"/>
    <x v="3"/>
    <x v="2"/>
    <n v="553"/>
    <m/>
    <m/>
    <m/>
    <m/>
  </r>
  <r>
    <s v="PROF FERNANDO ROCHA"/>
    <x v="4"/>
    <x v="2"/>
    <n v="552"/>
    <m/>
    <m/>
    <m/>
    <m/>
  </r>
  <r>
    <s v="SAVERIO"/>
    <x v="22"/>
    <x v="2"/>
    <n v="551"/>
    <m/>
    <m/>
    <m/>
    <m/>
  </r>
  <r>
    <s v="EDSON DA MAR…"/>
    <x v="24"/>
    <x v="2"/>
    <n v="549"/>
    <m/>
    <m/>
    <m/>
    <m/>
  </r>
  <r>
    <s v="TARZAN"/>
    <x v="12"/>
    <x v="2"/>
    <n v="549"/>
    <m/>
    <m/>
    <m/>
    <m/>
  </r>
  <r>
    <s v="NOBRE"/>
    <x v="4"/>
    <x v="2"/>
    <n v="549"/>
    <m/>
    <m/>
    <m/>
    <m/>
  </r>
  <r>
    <s v="WALDIR LUÕZ FERRAZ"/>
    <x v="1"/>
    <x v="2"/>
    <n v="546"/>
    <m/>
    <m/>
    <m/>
    <m/>
  </r>
  <r>
    <s v="PATRICIA TOLMASQUIM"/>
    <x v="8"/>
    <x v="2"/>
    <n v="546"/>
    <m/>
    <m/>
    <m/>
    <m/>
  </r>
  <r>
    <s v="GOTTSHA"/>
    <x v="8"/>
    <x v="2"/>
    <n v="546"/>
    <m/>
    <m/>
    <m/>
    <m/>
  </r>
  <r>
    <s v="QUIRINO"/>
    <x v="28"/>
    <x v="2"/>
    <n v="543"/>
    <m/>
    <m/>
    <m/>
    <m/>
  </r>
  <r>
    <s v="TCHETCHELOS"/>
    <x v="8"/>
    <x v="2"/>
    <n v="543"/>
    <m/>
    <m/>
    <m/>
    <m/>
  </r>
  <r>
    <s v="PROFESSORA MARGO CARVALHO"/>
    <x v="15"/>
    <x v="2"/>
    <n v="542"/>
    <m/>
    <m/>
    <m/>
    <m/>
  </r>
  <r>
    <s v="PROFESSOR NEY S…RGIO"/>
    <x v="26"/>
    <x v="2"/>
    <n v="541"/>
    <m/>
    <m/>
    <m/>
    <m/>
  </r>
  <r>
    <s v="BENEVIDES CAMEL‘"/>
    <x v="27"/>
    <x v="2"/>
    <n v="540"/>
    <m/>
    <m/>
    <m/>
    <m/>
  </r>
  <r>
    <s v="LORRANE"/>
    <x v="6"/>
    <x v="2"/>
    <n v="540"/>
    <m/>
    <m/>
    <m/>
    <m/>
  </r>
  <r>
    <s v="RONALDO CALDEIRA"/>
    <x v="15"/>
    <x v="2"/>
    <n v="538"/>
    <m/>
    <m/>
    <m/>
    <m/>
  </r>
  <r>
    <s v="FABIO GUIMAR√ES"/>
    <x v="25"/>
    <x v="2"/>
    <n v="537"/>
    <m/>
    <m/>
    <m/>
    <m/>
  </r>
  <r>
    <s v="ANDRE ZANELLA"/>
    <x v="8"/>
    <x v="2"/>
    <n v="537"/>
    <m/>
    <m/>
    <m/>
    <m/>
  </r>
  <r>
    <s v="FELIPE ZANINI"/>
    <x v="3"/>
    <x v="2"/>
    <n v="536"/>
    <m/>
    <m/>
    <m/>
    <m/>
  </r>
  <r>
    <s v="TIA JO DO POVO"/>
    <x v="5"/>
    <x v="2"/>
    <n v="535"/>
    <m/>
    <m/>
    <m/>
    <m/>
  </r>
  <r>
    <s v="EVANCLER DOS SANTOS"/>
    <x v="14"/>
    <x v="2"/>
    <n v="535"/>
    <m/>
    <m/>
    <m/>
    <m/>
  </r>
  <r>
    <s v="J KAVALLO"/>
    <x v="24"/>
    <x v="2"/>
    <n v="534"/>
    <m/>
    <m/>
    <m/>
    <m/>
  </r>
  <r>
    <s v="GILSON FLORES"/>
    <x v="2"/>
    <x v="2"/>
    <n v="534"/>
    <m/>
    <m/>
    <m/>
    <m/>
  </r>
  <r>
    <s v="GUILHERME ANDRADE"/>
    <x v="3"/>
    <x v="2"/>
    <n v="533"/>
    <m/>
    <m/>
    <m/>
    <m/>
  </r>
  <r>
    <s v="MARIANA BOYNARD"/>
    <x v="20"/>
    <x v="2"/>
    <n v="532"/>
    <m/>
    <m/>
    <m/>
    <m/>
  </r>
  <r>
    <s v="DAVID MUNIZ"/>
    <x v="3"/>
    <x v="2"/>
    <n v="532"/>
    <m/>
    <m/>
    <m/>
    <m/>
  </r>
  <r>
    <s v="JORGE MERLIM "/>
    <x v="17"/>
    <x v="2"/>
    <n v="531"/>
    <m/>
    <m/>
    <m/>
    <m/>
  </r>
  <r>
    <s v="TIMONINHA DA CDD"/>
    <x v="7"/>
    <x v="2"/>
    <n v="529"/>
    <m/>
    <m/>
    <m/>
    <m/>
  </r>
  <r>
    <s v="JOMARA KNOFF"/>
    <x v="3"/>
    <x v="2"/>
    <n v="529"/>
    <m/>
    <m/>
    <m/>
    <m/>
  </r>
  <r>
    <s v="LUIZ GONZAGA"/>
    <x v="4"/>
    <x v="2"/>
    <n v="528"/>
    <m/>
    <m/>
    <m/>
    <m/>
  </r>
  <r>
    <s v="GEFINHO RAIZ"/>
    <x v="19"/>
    <x v="2"/>
    <n v="528"/>
    <m/>
    <m/>
    <m/>
    <m/>
  </r>
  <r>
    <s v="LEANDRO DA FARM¡CIA"/>
    <x v="23"/>
    <x v="2"/>
    <n v="524"/>
    <m/>
    <m/>
    <m/>
    <m/>
  </r>
  <r>
    <s v="VICTOR GRISARD"/>
    <x v="15"/>
    <x v="2"/>
    <n v="524"/>
    <m/>
    <m/>
    <m/>
    <m/>
  </r>
  <r>
    <s v="MARQUINHO CARACA"/>
    <x v="7"/>
    <x v="2"/>
    <n v="521"/>
    <m/>
    <m/>
    <m/>
    <m/>
  </r>
  <r>
    <s v="JUAREZ RIBEIRO"/>
    <x v="15"/>
    <x v="2"/>
    <n v="521"/>
    <m/>
    <m/>
    <m/>
    <m/>
  </r>
  <r>
    <s v="LEANDRO VARGAS"/>
    <x v="28"/>
    <x v="2"/>
    <n v="520"/>
    <m/>
    <m/>
    <m/>
    <m/>
  </r>
  <r>
    <s v="ROBERTO POMBA"/>
    <x v="14"/>
    <x v="2"/>
    <n v="519"/>
    <m/>
    <m/>
    <m/>
    <m/>
  </r>
  <r>
    <s v="ELZA SERRA"/>
    <x v="26"/>
    <x v="2"/>
    <n v="515"/>
    <m/>
    <m/>
    <m/>
    <m/>
  </r>
  <r>
    <s v="DR. MILTON"/>
    <x v="17"/>
    <x v="2"/>
    <n v="515"/>
    <m/>
    <m/>
    <m/>
    <m/>
  </r>
  <r>
    <s v="ANDR…A ROSENO"/>
    <x v="18"/>
    <x v="2"/>
    <n v="515"/>
    <m/>
    <m/>
    <m/>
    <m/>
  </r>
  <r>
    <s v="MARQUINHO BOMBEIRO"/>
    <x v="12"/>
    <x v="2"/>
    <n v="514"/>
    <m/>
    <m/>
    <m/>
    <m/>
  </r>
  <r>
    <s v="DRA. ALESSANDRA SANTOS"/>
    <x v="21"/>
    <x v="2"/>
    <n v="510"/>
    <m/>
    <m/>
    <m/>
    <m/>
  </r>
  <r>
    <s v="ELAINE FERREIRA"/>
    <x v="25"/>
    <x v="2"/>
    <n v="509"/>
    <m/>
    <m/>
    <m/>
    <m/>
  </r>
  <r>
    <s v="WELLINGTON CAJUEIRO"/>
    <x v="23"/>
    <x v="2"/>
    <n v="505"/>
    <m/>
    <m/>
    <m/>
    <m/>
  </r>
  <r>
    <s v="REGIS"/>
    <x v="5"/>
    <x v="2"/>
    <n v="505"/>
    <m/>
    <m/>
    <m/>
    <m/>
  </r>
  <r>
    <s v="GUSTAVO CRETTON"/>
    <x v="8"/>
    <x v="2"/>
    <n v="505"/>
    <m/>
    <m/>
    <m/>
    <m/>
  </r>
  <r>
    <s v="ENFERMEIRA ALINE CRUZ"/>
    <x v="12"/>
    <x v="2"/>
    <n v="500"/>
    <m/>
    <m/>
    <m/>
    <m/>
  </r>
  <r>
    <s v="DANILO ALVES"/>
    <x v="28"/>
    <x v="2"/>
    <n v="499"/>
    <m/>
    <m/>
    <m/>
    <m/>
  </r>
  <r>
    <s v="FABIO BASTOS"/>
    <x v="20"/>
    <x v="2"/>
    <n v="499"/>
    <m/>
    <m/>
    <m/>
    <m/>
  </r>
  <r>
    <s v="DR. MAURICIO PRICE"/>
    <x v="20"/>
    <x v="2"/>
    <n v="498"/>
    <m/>
    <m/>
    <m/>
    <m/>
  </r>
  <r>
    <s v="SANDRA RABELLO"/>
    <x v="6"/>
    <x v="2"/>
    <n v="497"/>
    <m/>
    <m/>
    <m/>
    <m/>
  </r>
  <r>
    <s v="DRA TANIA FAIAL"/>
    <x v="4"/>
    <x v="2"/>
    <n v="497"/>
    <m/>
    <m/>
    <m/>
    <m/>
  </r>
  <r>
    <s v="ANDR… QUIZOMBA"/>
    <x v="22"/>
    <x v="2"/>
    <n v="493"/>
    <m/>
    <m/>
    <m/>
    <m/>
  </r>
  <r>
    <s v="CARLINHOS DA COMUNIDADE"/>
    <x v="25"/>
    <x v="2"/>
    <n v="492"/>
    <m/>
    <m/>
    <m/>
    <m/>
  </r>
  <r>
    <s v="MISSIONARIA ROSIMERI"/>
    <x v="1"/>
    <x v="2"/>
    <n v="492"/>
    <m/>
    <m/>
    <m/>
    <m/>
  </r>
  <r>
    <s v="FABIO DA PAZ"/>
    <x v="23"/>
    <x v="2"/>
    <n v="491"/>
    <m/>
    <m/>
    <m/>
    <m/>
  </r>
  <r>
    <s v="SANDRA SANTOS"/>
    <x v="11"/>
    <x v="2"/>
    <n v="489"/>
    <m/>
    <m/>
    <m/>
    <m/>
  </r>
  <r>
    <s v="CAIO MELLO"/>
    <x v="18"/>
    <x v="2"/>
    <n v="489"/>
    <m/>
    <m/>
    <m/>
    <m/>
  </r>
  <r>
    <s v="RODOLFO BARROS"/>
    <x v="12"/>
    <x v="2"/>
    <n v="488"/>
    <m/>
    <m/>
    <m/>
    <m/>
  </r>
  <r>
    <s v="WASHINGTON LUIZ"/>
    <x v="9"/>
    <x v="2"/>
    <n v="486"/>
    <m/>
    <m/>
    <m/>
    <m/>
  </r>
  <r>
    <s v="HELIO MONTEIRO"/>
    <x v="15"/>
    <x v="2"/>
    <n v="485"/>
    <m/>
    <m/>
    <m/>
    <m/>
  </r>
  <r>
    <s v="MARADONA"/>
    <x v="12"/>
    <x v="2"/>
    <n v="484"/>
    <m/>
    <m/>
    <m/>
    <m/>
  </r>
  <r>
    <s v="JO√O SACOL… 100%"/>
    <x v="5"/>
    <x v="2"/>
    <n v="484"/>
    <m/>
    <m/>
    <m/>
    <m/>
  </r>
  <r>
    <s v="PEDRO AM…RICO"/>
    <x v="26"/>
    <x v="2"/>
    <n v="482"/>
    <m/>
    <m/>
    <m/>
    <m/>
  </r>
  <r>
    <s v="ANA PAULA VIANNA"/>
    <x v="8"/>
    <x v="2"/>
    <n v="482"/>
    <m/>
    <m/>
    <m/>
    <m/>
  </r>
  <r>
    <s v="BEBETO"/>
    <x v="13"/>
    <x v="2"/>
    <n v="481"/>
    <m/>
    <m/>
    <m/>
    <m/>
  </r>
  <r>
    <s v="FERNANDO LYRA"/>
    <x v="15"/>
    <x v="2"/>
    <n v="480"/>
    <m/>
    <m/>
    <m/>
    <m/>
  </r>
  <r>
    <s v="CARLOS SOBRAL PINTO"/>
    <x v="28"/>
    <x v="2"/>
    <n v="479"/>
    <m/>
    <m/>
    <m/>
    <m/>
  </r>
  <r>
    <s v="WANDERLEY REBELLO"/>
    <x v="22"/>
    <x v="2"/>
    <n v="475"/>
    <m/>
    <m/>
    <m/>
    <m/>
  </r>
  <r>
    <s v="SERGIO PESSOA"/>
    <x v="12"/>
    <x v="2"/>
    <n v="475"/>
    <m/>
    <m/>
    <m/>
    <m/>
  </r>
  <r>
    <s v="CARLA MELE"/>
    <x v="17"/>
    <x v="2"/>
    <n v="475"/>
    <m/>
    <m/>
    <m/>
    <m/>
  </r>
  <r>
    <s v="PASTOR ELENILSON"/>
    <x v="12"/>
    <x v="2"/>
    <n v="474"/>
    <m/>
    <m/>
    <m/>
    <m/>
  </r>
  <r>
    <s v="L…O BRASIL"/>
    <x v="11"/>
    <x v="2"/>
    <n v="472"/>
    <m/>
    <m/>
    <m/>
    <m/>
  </r>
  <r>
    <s v="PROFESSOR ISRAÀL"/>
    <x v="19"/>
    <x v="2"/>
    <n v="471"/>
    <m/>
    <m/>
    <m/>
    <m/>
  </r>
  <r>
    <s v="DRA MARIL…A ORMOND"/>
    <x v="7"/>
    <x v="2"/>
    <n v="471"/>
    <m/>
    <m/>
    <m/>
    <m/>
  </r>
  <r>
    <s v="LEANDRO GARI"/>
    <x v="16"/>
    <x v="2"/>
    <n v="470"/>
    <m/>
    <m/>
    <m/>
    <m/>
  </r>
  <r>
    <s v="TOST√O"/>
    <x v="2"/>
    <x v="2"/>
    <n v="469"/>
    <m/>
    <m/>
    <m/>
    <m/>
  </r>
  <r>
    <s v="EQUISON SILVA"/>
    <x v="14"/>
    <x v="2"/>
    <n v="468"/>
    <m/>
    <m/>
    <m/>
    <m/>
  </r>
  <r>
    <s v="VIVIANE VICENTE"/>
    <x v="19"/>
    <x v="2"/>
    <n v="467"/>
    <m/>
    <m/>
    <m/>
    <m/>
  </r>
  <r>
    <s v="MAURO MONTEIRO"/>
    <x v="4"/>
    <x v="2"/>
    <n v="467"/>
    <m/>
    <m/>
    <m/>
    <m/>
  </r>
  <r>
    <s v="VIGILANTE JORGE ROSA"/>
    <x v="4"/>
    <x v="2"/>
    <n v="466"/>
    <m/>
    <m/>
    <m/>
    <m/>
  </r>
  <r>
    <s v="SONINHA DE QUINTINO"/>
    <x v="3"/>
    <x v="2"/>
    <n v="466"/>
    <m/>
    <m/>
    <m/>
    <m/>
  </r>
  <r>
    <s v="ANDRE BRASIL"/>
    <x v="1"/>
    <x v="2"/>
    <n v="465"/>
    <m/>
    <m/>
    <m/>
    <m/>
  </r>
  <r>
    <s v="VERONICA OLIVEIRA"/>
    <x v="16"/>
    <x v="2"/>
    <n v="464"/>
    <m/>
    <m/>
    <m/>
    <m/>
  </r>
  <r>
    <s v="JO√O ROCHA"/>
    <x v="1"/>
    <x v="2"/>
    <n v="460"/>
    <m/>
    <m/>
    <m/>
    <m/>
  </r>
  <r>
    <s v="PATRICIA CARDOSO"/>
    <x v="23"/>
    <x v="2"/>
    <n v="459"/>
    <m/>
    <m/>
    <m/>
    <m/>
  </r>
  <r>
    <s v="MONICA FRAGA"/>
    <x v="20"/>
    <x v="2"/>
    <n v="459"/>
    <m/>
    <m/>
    <m/>
    <m/>
  </r>
  <r>
    <s v="NICOLLE CALHEIROS"/>
    <x v="3"/>
    <x v="2"/>
    <n v="459"/>
    <m/>
    <m/>
    <m/>
    <m/>
  </r>
  <r>
    <s v="PROFESSORA SANDRA DE S¡"/>
    <x v="1"/>
    <x v="2"/>
    <n v="457"/>
    <m/>
    <m/>
    <m/>
    <m/>
  </r>
  <r>
    <s v="PROF. PAULO ALONSO"/>
    <x v="1"/>
    <x v="2"/>
    <n v="457"/>
    <m/>
    <m/>
    <m/>
    <m/>
  </r>
  <r>
    <s v="CAPIT√O PAULO CHAGAS"/>
    <x v="5"/>
    <x v="2"/>
    <n v="456"/>
    <m/>
    <m/>
    <m/>
    <m/>
  </r>
  <r>
    <s v="MARCIA FERREIRA"/>
    <x v="10"/>
    <x v="2"/>
    <n v="455"/>
    <m/>
    <m/>
    <m/>
    <m/>
  </r>
  <r>
    <s v="LUAN LENNON"/>
    <x v="20"/>
    <x v="2"/>
    <n v="455"/>
    <m/>
    <m/>
    <m/>
    <m/>
  </r>
  <r>
    <s v="GUSTAVO PESSINO"/>
    <x v="15"/>
    <x v="2"/>
    <n v="455"/>
    <m/>
    <m/>
    <m/>
    <m/>
  </r>
  <r>
    <s v="TIA LUCIA PERDIGAO"/>
    <x v="15"/>
    <x v="2"/>
    <n v="454"/>
    <m/>
    <m/>
    <m/>
    <m/>
  </r>
  <r>
    <s v="VICTOR TRICOLOR"/>
    <x v="12"/>
    <x v="2"/>
    <n v="454"/>
    <m/>
    <m/>
    <m/>
    <m/>
  </r>
  <r>
    <s v="NONATO TRINTA"/>
    <x v="8"/>
    <x v="2"/>
    <n v="452"/>
    <m/>
    <m/>
    <m/>
    <m/>
  </r>
  <r>
    <s v="ALEXANDRE PIMENTEL"/>
    <x v="21"/>
    <x v="2"/>
    <n v="452"/>
    <m/>
    <m/>
    <m/>
    <m/>
  </r>
  <r>
    <s v="JACKELINE NASCIMENTO"/>
    <x v="8"/>
    <x v="2"/>
    <n v="449"/>
    <m/>
    <m/>
    <m/>
    <m/>
  </r>
  <r>
    <s v="BOB BEIA"/>
    <x v="16"/>
    <x v="2"/>
    <n v="449"/>
    <m/>
    <m/>
    <m/>
    <m/>
  </r>
  <r>
    <s v="JORGE SANTOS"/>
    <x v="23"/>
    <x v="2"/>
    <n v="448"/>
    <m/>
    <m/>
    <m/>
    <m/>
  </r>
  <r>
    <s v="PATRICIA FALCAO"/>
    <x v="17"/>
    <x v="2"/>
    <n v="447"/>
    <m/>
    <m/>
    <m/>
    <m/>
  </r>
  <r>
    <s v="LUZIA DOS ESPECIAIS"/>
    <x v="4"/>
    <x v="2"/>
    <n v="446"/>
    <m/>
    <m/>
    <m/>
    <m/>
  </r>
  <r>
    <s v="GLAUCO ANDR…"/>
    <x v="2"/>
    <x v="2"/>
    <n v="445"/>
    <m/>
    <m/>
    <m/>
    <m/>
  </r>
  <r>
    <s v="MARCELO RAMOS"/>
    <x v="24"/>
    <x v="2"/>
    <n v="443"/>
    <m/>
    <m/>
    <m/>
    <m/>
  </r>
  <r>
    <s v="FELIPPE CHAVES"/>
    <x v="5"/>
    <x v="2"/>
    <n v="441"/>
    <m/>
    <m/>
    <m/>
    <m/>
  </r>
  <r>
    <s v="PASTOR  EDUARDO"/>
    <x v="24"/>
    <x v="2"/>
    <n v="440"/>
    <m/>
    <m/>
    <m/>
    <m/>
  </r>
  <r>
    <s v="KADU FERRAZ"/>
    <x v="28"/>
    <x v="2"/>
    <n v="439"/>
    <m/>
    <m/>
    <m/>
    <m/>
  </r>
  <r>
    <s v="LIOMAR DE OLIVEIRA"/>
    <x v="1"/>
    <x v="2"/>
    <n v="439"/>
    <m/>
    <m/>
    <m/>
    <m/>
  </r>
  <r>
    <s v="PASTOR OTHONIEL MARINS"/>
    <x v="12"/>
    <x v="2"/>
    <n v="437"/>
    <m/>
    <m/>
    <m/>
    <m/>
  </r>
  <r>
    <s v="JO√O BOROR” ESTIVADOR"/>
    <x v="11"/>
    <x v="2"/>
    <n v="437"/>
    <m/>
    <m/>
    <m/>
    <m/>
  </r>
  <r>
    <s v="LUIZA DE MARILAC "/>
    <x v="17"/>
    <x v="2"/>
    <n v="435"/>
    <m/>
    <m/>
    <m/>
    <m/>
  </r>
  <r>
    <s v="MILTINHO PIPOQUEIRO"/>
    <x v="14"/>
    <x v="2"/>
    <n v="432"/>
    <m/>
    <m/>
    <m/>
    <m/>
  </r>
  <r>
    <s v="ADRIANA ANJOS DE REALENGO"/>
    <x v="8"/>
    <x v="2"/>
    <n v="432"/>
    <m/>
    <m/>
    <m/>
    <m/>
  </r>
  <r>
    <s v="L…O SEABRA"/>
    <x v="20"/>
    <x v="2"/>
    <n v="431"/>
    <m/>
    <m/>
    <m/>
    <m/>
  </r>
  <r>
    <s v="ABRAMEL"/>
    <x v="7"/>
    <x v="2"/>
    <n v="431"/>
    <m/>
    <m/>
    <m/>
    <m/>
  </r>
  <r>
    <s v="PROFESSORA CRISTINA COSTA"/>
    <x v="6"/>
    <x v="2"/>
    <n v="430"/>
    <m/>
    <m/>
    <m/>
    <m/>
  </r>
  <r>
    <s v="CLAUDIA LIMA"/>
    <x v="15"/>
    <x v="2"/>
    <n v="430"/>
    <m/>
    <m/>
    <m/>
    <m/>
  </r>
  <r>
    <s v="LUIZ CARLOS DELEGA"/>
    <x v="25"/>
    <x v="2"/>
    <n v="429"/>
    <m/>
    <m/>
    <m/>
    <m/>
  </r>
  <r>
    <s v="ARTUR SAI√O"/>
    <x v="7"/>
    <x v="2"/>
    <n v="429"/>
    <m/>
    <m/>
    <m/>
    <m/>
  </r>
  <r>
    <s v="TAYGOARA COTTA"/>
    <x v="0"/>
    <x v="2"/>
    <n v="428"/>
    <m/>
    <m/>
    <m/>
    <m/>
  </r>
  <r>
    <s v="ISAAC JR"/>
    <x v="26"/>
    <x v="2"/>
    <n v="427"/>
    <m/>
    <m/>
    <m/>
    <m/>
  </r>
  <r>
    <s v="PROF FABIANO"/>
    <x v="4"/>
    <x v="2"/>
    <n v="426"/>
    <m/>
    <m/>
    <m/>
    <m/>
  </r>
  <r>
    <s v="ANDERSON MARROM"/>
    <x v="9"/>
    <x v="2"/>
    <n v="426"/>
    <m/>
    <m/>
    <m/>
    <m/>
  </r>
  <r>
    <s v="PIPA VIEIRA"/>
    <x v="26"/>
    <x v="2"/>
    <n v="425"/>
    <m/>
    <m/>
    <m/>
    <m/>
  </r>
  <r>
    <s v="PRESBITERO REINALDO DE PAULA"/>
    <x v="16"/>
    <x v="2"/>
    <n v="425"/>
    <m/>
    <m/>
    <m/>
    <m/>
  </r>
  <r>
    <s v="DOUGLAS ABOBR√O"/>
    <x v="6"/>
    <x v="2"/>
    <n v="424"/>
    <m/>
    <m/>
    <m/>
    <m/>
  </r>
  <r>
    <s v="SANDRA BRASIL"/>
    <x v="10"/>
    <x v="2"/>
    <n v="423"/>
    <m/>
    <m/>
    <m/>
    <m/>
  </r>
  <r>
    <s v="WELINGTON BOMBA"/>
    <x v="17"/>
    <x v="2"/>
    <n v="422"/>
    <m/>
    <m/>
    <m/>
    <m/>
  </r>
  <r>
    <s v="ALEXANDRE FRAN«A"/>
    <x v="17"/>
    <x v="2"/>
    <n v="421"/>
    <m/>
    <m/>
    <m/>
    <m/>
  </r>
  <r>
    <s v="CUCA"/>
    <x v="21"/>
    <x v="2"/>
    <n v="419"/>
    <m/>
    <m/>
    <m/>
    <m/>
  </r>
  <r>
    <s v="PROF MARCIA MORAES"/>
    <x v="23"/>
    <x v="2"/>
    <n v="418"/>
    <m/>
    <m/>
    <m/>
    <m/>
  </r>
  <r>
    <s v="SERPA"/>
    <x v="12"/>
    <x v="2"/>
    <n v="418"/>
    <m/>
    <m/>
    <m/>
    <m/>
  </r>
  <r>
    <s v="REGIS FILHO"/>
    <x v="7"/>
    <x v="2"/>
    <n v="416"/>
    <m/>
    <m/>
    <m/>
    <m/>
  </r>
  <r>
    <s v="GLAUCO VITAL"/>
    <x v="15"/>
    <x v="2"/>
    <n v="416"/>
    <m/>
    <m/>
    <m/>
    <m/>
  </r>
  <r>
    <s v="JANAINA DAHOUI"/>
    <x v="15"/>
    <x v="2"/>
    <n v="415"/>
    <m/>
    <m/>
    <m/>
    <m/>
  </r>
  <r>
    <s v="CLAUDETE COSTA"/>
    <x v="6"/>
    <x v="2"/>
    <n v="413"/>
    <m/>
    <m/>
    <m/>
    <m/>
  </r>
  <r>
    <s v="AGUINALDO TEIXEIRA"/>
    <x v="23"/>
    <x v="2"/>
    <n v="410"/>
    <m/>
    <m/>
    <m/>
    <m/>
  </r>
  <r>
    <s v="RICARDO PURUCA"/>
    <x v="13"/>
    <x v="2"/>
    <n v="410"/>
    <m/>
    <m/>
    <m/>
    <m/>
  </r>
  <r>
    <s v="MARISTELA DE PAULA"/>
    <x v="11"/>
    <x v="2"/>
    <n v="410"/>
    <m/>
    <m/>
    <m/>
    <m/>
  </r>
  <r>
    <s v="JOS… EVERALDO"/>
    <x v="11"/>
    <x v="2"/>
    <n v="410"/>
    <m/>
    <m/>
    <m/>
    <m/>
  </r>
  <r>
    <s v="SO MB JORGE PAGE"/>
    <x v="13"/>
    <x v="2"/>
    <n v="409"/>
    <m/>
    <m/>
    <m/>
    <m/>
  </r>
  <r>
    <s v="JIMMY  MOLEJO"/>
    <x v="10"/>
    <x v="2"/>
    <n v="408"/>
    <m/>
    <m/>
    <m/>
    <m/>
  </r>
  <r>
    <s v="DEISE MENEZES"/>
    <x v="3"/>
    <x v="2"/>
    <n v="408"/>
    <m/>
    <m/>
    <m/>
    <m/>
  </r>
  <r>
    <s v="NIELSEN ZIN"/>
    <x v="10"/>
    <x v="2"/>
    <n v="403"/>
    <m/>
    <m/>
    <m/>
    <m/>
  </r>
  <r>
    <s v="RENAN CORREA"/>
    <x v="2"/>
    <x v="2"/>
    <n v="402"/>
    <m/>
    <m/>
    <m/>
    <m/>
  </r>
  <r>
    <s v="MARCELINHO DO DEPOSITO"/>
    <x v="4"/>
    <x v="2"/>
    <n v="401"/>
    <m/>
    <m/>
    <m/>
    <m/>
  </r>
  <r>
    <s v="JULIO ALEIXO"/>
    <x v="7"/>
    <x v="2"/>
    <n v="401"/>
    <m/>
    <m/>
    <m/>
    <m/>
  </r>
  <r>
    <s v="RAUL BITTENCOURT"/>
    <x v="27"/>
    <x v="2"/>
    <n v="399"/>
    <m/>
    <m/>
    <m/>
    <m/>
  </r>
  <r>
    <s v="MARIANA BASILIO"/>
    <x v="15"/>
    <x v="2"/>
    <n v="399"/>
    <m/>
    <m/>
    <m/>
    <m/>
  </r>
  <r>
    <s v="LOURDES LISBOA"/>
    <x v="7"/>
    <x v="2"/>
    <n v="399"/>
    <m/>
    <m/>
    <m/>
    <m/>
  </r>
  <r>
    <s v="DENIS DE SOUZA"/>
    <x v="13"/>
    <x v="2"/>
    <n v="398"/>
    <m/>
    <m/>
    <m/>
    <m/>
  </r>
  <r>
    <s v="PEDRO CARMONA"/>
    <x v="17"/>
    <x v="2"/>
    <n v="397"/>
    <m/>
    <m/>
    <m/>
    <m/>
  </r>
  <r>
    <s v="NOEL DA FARMACIA"/>
    <x v="10"/>
    <x v="2"/>
    <n v="396"/>
    <m/>
    <m/>
    <m/>
    <m/>
  </r>
  <r>
    <s v="PRISCILA AMARAL"/>
    <x v="20"/>
    <x v="2"/>
    <n v="396"/>
    <m/>
    <m/>
    <m/>
    <m/>
  </r>
  <r>
    <s v="DUDA ZAGARI"/>
    <x v="28"/>
    <x v="2"/>
    <n v="394"/>
    <m/>
    <m/>
    <m/>
    <m/>
  </r>
  <r>
    <s v="REGINA DO TERREIRAO"/>
    <x v="19"/>
    <x v="2"/>
    <n v="393"/>
    <m/>
    <m/>
    <m/>
    <m/>
  </r>
  <r>
    <s v="BRUNO CARLOS"/>
    <x v="18"/>
    <x v="2"/>
    <n v="393"/>
    <m/>
    <m/>
    <m/>
    <m/>
  </r>
  <r>
    <s v="LÕVIA NAZAR…"/>
    <x v="5"/>
    <x v="2"/>
    <n v="391"/>
    <m/>
    <m/>
    <m/>
    <m/>
  </r>
  <r>
    <s v="QUINHO DO SALGUEIRO"/>
    <x v="7"/>
    <x v="2"/>
    <n v="390"/>
    <m/>
    <m/>
    <m/>
    <m/>
  </r>
  <r>
    <s v="PH GM"/>
    <x v="8"/>
    <x v="2"/>
    <n v="390"/>
    <m/>
    <m/>
    <m/>
    <m/>
  </r>
  <r>
    <s v="DILMEIRE ALVES"/>
    <x v="28"/>
    <x v="2"/>
    <n v="389"/>
    <m/>
    <m/>
    <m/>
    <m/>
  </r>
  <r>
    <s v="RAFAEL COMUNIDADE"/>
    <x v="9"/>
    <x v="2"/>
    <n v="389"/>
    <m/>
    <m/>
    <m/>
    <m/>
  </r>
  <r>
    <s v="LUIZ RABELLO DO ORAT”RIO"/>
    <x v="20"/>
    <x v="2"/>
    <n v="389"/>
    <m/>
    <m/>
    <m/>
    <m/>
  </r>
  <r>
    <s v="WAGUINHO DE URUC¬NIA"/>
    <x v="24"/>
    <x v="2"/>
    <n v="388"/>
    <m/>
    <m/>
    <m/>
    <m/>
  </r>
  <r>
    <s v="SERGIO PODER "/>
    <x v="13"/>
    <x v="2"/>
    <n v="388"/>
    <m/>
    <m/>
    <m/>
    <m/>
  </r>
  <r>
    <s v="VIGILANTE FELIPE"/>
    <x v="15"/>
    <x v="2"/>
    <n v="388"/>
    <m/>
    <m/>
    <m/>
    <m/>
  </r>
  <r>
    <s v="MARCOS FOR«A BRASIL"/>
    <x v="19"/>
    <x v="2"/>
    <n v="388"/>
    <m/>
    <m/>
    <m/>
    <m/>
  </r>
  <r>
    <s v="TEN ELIAS"/>
    <x v="20"/>
    <x v="2"/>
    <n v="387"/>
    <m/>
    <m/>
    <m/>
    <m/>
  </r>
  <r>
    <s v="NEIMAR VALLADARES"/>
    <x v="21"/>
    <x v="2"/>
    <n v="387"/>
    <m/>
    <m/>
    <m/>
    <m/>
  </r>
  <r>
    <s v="GREGORY DE ARA⁄JO TOLEDO"/>
    <x v="28"/>
    <x v="2"/>
    <n v="386"/>
    <m/>
    <m/>
    <m/>
    <m/>
  </r>
  <r>
    <s v="VALQUIRIA ELETRICISTA"/>
    <x v="14"/>
    <x v="2"/>
    <n v="385"/>
    <m/>
    <m/>
    <m/>
    <m/>
  </r>
  <r>
    <s v="RICARDO KAFA"/>
    <x v="20"/>
    <x v="2"/>
    <n v="384"/>
    <m/>
    <m/>
    <m/>
    <m/>
  </r>
  <r>
    <s v="LUCIANA LINS"/>
    <x v="20"/>
    <x v="2"/>
    <n v="383"/>
    <m/>
    <m/>
    <m/>
    <m/>
  </r>
  <r>
    <s v="DOUTORA MARIA AM…LIA"/>
    <x v="23"/>
    <x v="2"/>
    <n v="381"/>
    <m/>
    <m/>
    <m/>
    <m/>
  </r>
  <r>
    <s v="PEDRO ALAIM"/>
    <x v="16"/>
    <x v="2"/>
    <n v="381"/>
    <m/>
    <m/>
    <m/>
    <m/>
  </r>
  <r>
    <s v="HAROLDO PAIX√O"/>
    <x v="17"/>
    <x v="2"/>
    <n v="381"/>
    <m/>
    <m/>
    <m/>
    <m/>
  </r>
  <r>
    <s v="VERONICA MORAES"/>
    <x v="15"/>
    <x v="2"/>
    <n v="380"/>
    <m/>
    <m/>
    <m/>
    <m/>
  </r>
  <r>
    <s v="TEN WOLNEY DE PAULA"/>
    <x v="23"/>
    <x v="2"/>
    <n v="379"/>
    <m/>
    <m/>
    <m/>
    <m/>
  </r>
  <r>
    <s v="ALEXANDRA NERY"/>
    <x v="1"/>
    <x v="2"/>
    <n v="379"/>
    <m/>
    <m/>
    <m/>
    <m/>
  </r>
  <r>
    <s v="MARCELO DE QUEIROZ"/>
    <x v="22"/>
    <x v="2"/>
    <n v="378"/>
    <m/>
    <m/>
    <m/>
    <m/>
  </r>
  <r>
    <s v="PROF SONIA BAUER"/>
    <x v="19"/>
    <x v="2"/>
    <n v="378"/>
    <m/>
    <m/>
    <m/>
    <m/>
  </r>
  <r>
    <s v="M¡RIO GABIRU"/>
    <x v="16"/>
    <x v="2"/>
    <n v="378"/>
    <m/>
    <m/>
    <m/>
    <m/>
  </r>
  <r>
    <s v="SERGIO AMORIM"/>
    <x v="0"/>
    <x v="2"/>
    <n v="376"/>
    <m/>
    <m/>
    <m/>
    <m/>
  </r>
  <r>
    <s v="MISSION¡RIA MARLI DRUMOND"/>
    <x v="5"/>
    <x v="2"/>
    <n v="375"/>
    <m/>
    <m/>
    <m/>
    <m/>
  </r>
  <r>
    <s v="GERSON BARBOSA"/>
    <x v="21"/>
    <x v="2"/>
    <n v="374"/>
    <m/>
    <m/>
    <m/>
    <m/>
  </r>
  <r>
    <s v="WALTINHO SAADI"/>
    <x v="19"/>
    <x v="2"/>
    <n v="371"/>
    <m/>
    <m/>
    <m/>
    <m/>
  </r>
  <r>
    <s v="J⁄LIO BARRETTO"/>
    <x v="1"/>
    <x v="2"/>
    <n v="371"/>
    <m/>
    <m/>
    <m/>
    <m/>
  </r>
  <r>
    <s v="CARLOS DANTAS O LE√O DO RJ"/>
    <x v="16"/>
    <x v="2"/>
    <n v="371"/>
    <m/>
    <m/>
    <m/>
    <m/>
  </r>
  <r>
    <s v="SGT ETIENNE "/>
    <x v="14"/>
    <x v="2"/>
    <n v="369"/>
    <m/>
    <m/>
    <m/>
    <m/>
  </r>
  <r>
    <s v="JULIO SCARPA"/>
    <x v="11"/>
    <x v="2"/>
    <n v="369"/>
    <m/>
    <m/>
    <m/>
    <m/>
  </r>
  <r>
    <s v="HEITOR NEY"/>
    <x v="0"/>
    <x v="2"/>
    <n v="369"/>
    <m/>
    <m/>
    <m/>
    <m/>
  </r>
  <r>
    <s v="MARCIA ROSSI"/>
    <x v="26"/>
    <x v="2"/>
    <n v="367"/>
    <m/>
    <m/>
    <m/>
    <m/>
  </r>
  <r>
    <s v="MAZINHO"/>
    <x v="17"/>
    <x v="2"/>
    <n v="366"/>
    <m/>
    <m/>
    <m/>
    <m/>
  </r>
  <r>
    <s v="AIRTON FERNANDES"/>
    <x v="17"/>
    <x v="2"/>
    <n v="366"/>
    <m/>
    <m/>
    <m/>
    <m/>
  </r>
  <r>
    <s v="LUCIANE SANTIAGO"/>
    <x v="20"/>
    <x v="2"/>
    <n v="365"/>
    <m/>
    <m/>
    <m/>
    <m/>
  </r>
  <r>
    <s v="S”LON RUBEM"/>
    <x v="6"/>
    <x v="2"/>
    <n v="364"/>
    <m/>
    <m/>
    <m/>
    <m/>
  </r>
  <r>
    <s v="DED… DO G¡S"/>
    <x v="17"/>
    <x v="2"/>
    <n v="364"/>
    <m/>
    <m/>
    <m/>
    <m/>
  </r>
  <r>
    <s v="ADRIANA VALENTE"/>
    <x v="6"/>
    <x v="2"/>
    <n v="363"/>
    <m/>
    <m/>
    <m/>
    <m/>
  </r>
  <r>
    <s v="AMILTON BARROS"/>
    <x v="22"/>
    <x v="2"/>
    <n v="361"/>
    <m/>
    <m/>
    <m/>
    <m/>
  </r>
  <r>
    <s v="PROFESSOR MARAVALHO"/>
    <x v="7"/>
    <x v="2"/>
    <n v="361"/>
    <m/>
    <m/>
    <m/>
    <m/>
  </r>
  <r>
    <s v="GEORGE RAMOS"/>
    <x v="24"/>
    <x v="2"/>
    <n v="360"/>
    <m/>
    <m/>
    <m/>
    <m/>
  </r>
  <r>
    <s v="CARLINHOS GIGANTE"/>
    <x v="3"/>
    <x v="2"/>
    <n v="360"/>
    <m/>
    <m/>
    <m/>
    <m/>
  </r>
  <r>
    <s v="AMORIM ANDARAÕ RJ"/>
    <x v="4"/>
    <x v="2"/>
    <n v="360"/>
    <m/>
    <m/>
    <m/>
    <m/>
  </r>
  <r>
    <s v="MARILENE SANT`ANNA"/>
    <x v="24"/>
    <x v="2"/>
    <n v="359"/>
    <m/>
    <m/>
    <m/>
    <m/>
  </r>
  <r>
    <s v="PASTORA MICHELLE FRANCIS"/>
    <x v="21"/>
    <x v="2"/>
    <n v="359"/>
    <m/>
    <m/>
    <m/>
    <m/>
  </r>
  <r>
    <s v="ELAINE FERNANDES"/>
    <x v="16"/>
    <x v="2"/>
    <n v="359"/>
    <m/>
    <m/>
    <m/>
    <m/>
  </r>
  <r>
    <s v="JANA CA«√O"/>
    <x v="8"/>
    <x v="2"/>
    <n v="359"/>
    <m/>
    <m/>
    <m/>
    <m/>
  </r>
  <r>
    <s v="SANCLER"/>
    <x v="4"/>
    <x v="2"/>
    <n v="358"/>
    <m/>
    <m/>
    <m/>
    <m/>
  </r>
  <r>
    <s v="F¡TIMA XAVIER"/>
    <x v="7"/>
    <x v="2"/>
    <n v="358"/>
    <m/>
    <m/>
    <m/>
    <m/>
  </r>
  <r>
    <s v="GILMAR"/>
    <x v="13"/>
    <x v="2"/>
    <n v="357"/>
    <m/>
    <m/>
    <m/>
    <m/>
  </r>
  <r>
    <s v="MICHEL CARMONA"/>
    <x v="20"/>
    <x v="2"/>
    <n v="355"/>
    <m/>
    <m/>
    <m/>
    <m/>
  </r>
  <r>
    <s v="IGOR AZEVEDO"/>
    <x v="19"/>
    <x v="2"/>
    <n v="355"/>
    <m/>
    <m/>
    <m/>
    <m/>
  </r>
  <r>
    <s v="CHRISTOVAM NETO"/>
    <x v="28"/>
    <x v="2"/>
    <n v="354"/>
    <m/>
    <m/>
    <m/>
    <m/>
  </r>
  <r>
    <s v="ZILA CASTRO"/>
    <x v="3"/>
    <x v="2"/>
    <n v="354"/>
    <m/>
    <m/>
    <m/>
    <m/>
  </r>
  <r>
    <s v="ESMERALDA FURTADO"/>
    <x v="15"/>
    <x v="2"/>
    <n v="353"/>
    <m/>
    <m/>
    <m/>
    <m/>
  </r>
  <r>
    <s v="SIMONE CLARA"/>
    <x v="11"/>
    <x v="2"/>
    <n v="351"/>
    <m/>
    <m/>
    <m/>
    <m/>
  </r>
  <r>
    <s v="JONAS FERREIRA "/>
    <x v="13"/>
    <x v="2"/>
    <n v="351"/>
    <m/>
    <m/>
    <m/>
    <m/>
  </r>
  <r>
    <s v="EDI S” VIT”RIA"/>
    <x v="5"/>
    <x v="2"/>
    <n v="351"/>
    <m/>
    <m/>
    <m/>
    <m/>
  </r>
  <r>
    <s v="BRUNO LE√O"/>
    <x v="20"/>
    <x v="2"/>
    <n v="351"/>
    <m/>
    <m/>
    <m/>
    <m/>
  </r>
  <r>
    <s v="PAI JOSIMAR DE OXOSSI"/>
    <x v="4"/>
    <x v="2"/>
    <n v="350"/>
    <m/>
    <m/>
    <m/>
    <m/>
  </r>
  <r>
    <s v="ANA PAULA"/>
    <x v="11"/>
    <x v="2"/>
    <n v="350"/>
    <m/>
    <m/>
    <m/>
    <m/>
  </r>
  <r>
    <s v="MARCELO RONDON"/>
    <x v="1"/>
    <x v="2"/>
    <n v="349"/>
    <m/>
    <m/>
    <m/>
    <m/>
  </r>
  <r>
    <s v="MARCOS DRACO"/>
    <x v="9"/>
    <x v="2"/>
    <n v="349"/>
    <m/>
    <m/>
    <m/>
    <m/>
  </r>
  <r>
    <s v="JAQUELINE LEOCADIO"/>
    <x v="12"/>
    <x v="2"/>
    <n v="349"/>
    <m/>
    <m/>
    <m/>
    <m/>
  </r>
  <r>
    <s v="AUGUSTO DO LABORATORIO"/>
    <x v="24"/>
    <x v="2"/>
    <n v="348"/>
    <m/>
    <m/>
    <m/>
    <m/>
  </r>
  <r>
    <s v="RONALDO FRAN«A "/>
    <x v="14"/>
    <x v="2"/>
    <n v="348"/>
    <m/>
    <m/>
    <m/>
    <m/>
  </r>
  <r>
    <s v="JOSE CARDOSO"/>
    <x v="4"/>
    <x v="2"/>
    <n v="348"/>
    <m/>
    <m/>
    <m/>
    <m/>
  </r>
  <r>
    <s v="J⁄LIO C…SAR DA COSTA"/>
    <x v="25"/>
    <x v="2"/>
    <n v="347"/>
    <m/>
    <m/>
    <m/>
    <m/>
  </r>
  <r>
    <s v="PEDRO LIMA"/>
    <x v="8"/>
    <x v="2"/>
    <n v="347"/>
    <m/>
    <m/>
    <m/>
    <m/>
  </r>
  <r>
    <s v="PEDR√O DO COSME E DAMI√O"/>
    <x v="2"/>
    <x v="2"/>
    <n v="346"/>
    <m/>
    <m/>
    <m/>
    <m/>
  </r>
  <r>
    <s v="F¡BIO COSTA"/>
    <x v="2"/>
    <x v="2"/>
    <n v="346"/>
    <m/>
    <m/>
    <m/>
    <m/>
  </r>
  <r>
    <s v="ZECA"/>
    <x v="10"/>
    <x v="2"/>
    <n v="345"/>
    <m/>
    <m/>
    <m/>
    <m/>
  </r>
  <r>
    <s v="JEFFERSON AROUCHE"/>
    <x v="18"/>
    <x v="2"/>
    <n v="344"/>
    <m/>
    <m/>
    <m/>
    <m/>
  </r>
  <r>
    <s v="STELLA GAIO"/>
    <x v="4"/>
    <x v="2"/>
    <n v="343"/>
    <m/>
    <m/>
    <m/>
    <m/>
  </r>
  <r>
    <s v="BRUNO DO OVO"/>
    <x v="24"/>
    <x v="2"/>
    <n v="342"/>
    <m/>
    <m/>
    <m/>
    <m/>
  </r>
  <r>
    <s v="LICA DA MAR…"/>
    <x v="16"/>
    <x v="2"/>
    <n v="342"/>
    <m/>
    <m/>
    <m/>
    <m/>
  </r>
  <r>
    <s v="ALCIMAR DE ACARI"/>
    <x v="13"/>
    <x v="2"/>
    <n v="342"/>
    <m/>
    <m/>
    <m/>
    <m/>
  </r>
  <r>
    <s v="VAL VIEIRA"/>
    <x v="24"/>
    <x v="2"/>
    <n v="341"/>
    <m/>
    <m/>
    <m/>
    <m/>
  </r>
  <r>
    <s v="TER…"/>
    <x v="16"/>
    <x v="2"/>
    <n v="341"/>
    <m/>
    <m/>
    <m/>
    <m/>
  </r>
  <r>
    <s v="GUSTAVO TREISTMAN"/>
    <x v="31"/>
    <x v="2"/>
    <n v="339"/>
    <m/>
    <m/>
    <m/>
    <m/>
  </r>
  <r>
    <s v="GENI GENIAL"/>
    <x v="3"/>
    <x v="2"/>
    <n v="339"/>
    <m/>
    <m/>
    <m/>
    <m/>
  </r>
  <r>
    <s v="BAIXINHO DE SANTA CRUZ"/>
    <x v="12"/>
    <x v="2"/>
    <n v="338"/>
    <m/>
    <m/>
    <m/>
    <m/>
  </r>
  <r>
    <s v="CARLOS DE SOUZA"/>
    <x v="4"/>
    <x v="2"/>
    <n v="337"/>
    <m/>
    <m/>
    <m/>
    <m/>
  </r>
  <r>
    <s v="BIM DAS ERVAS "/>
    <x v="4"/>
    <x v="2"/>
    <n v="337"/>
    <m/>
    <m/>
    <m/>
    <m/>
  </r>
  <r>
    <s v="MERE FERNANDES"/>
    <x v="12"/>
    <x v="2"/>
    <n v="336"/>
    <m/>
    <m/>
    <m/>
    <m/>
  </r>
  <r>
    <s v="NORMA LEMOS"/>
    <x v="10"/>
    <x v="2"/>
    <n v="336"/>
    <m/>
    <m/>
    <m/>
    <m/>
  </r>
  <r>
    <s v="HELINHO DO SALGUEIRO"/>
    <x v="26"/>
    <x v="2"/>
    <n v="333"/>
    <m/>
    <m/>
    <m/>
    <m/>
  </r>
  <r>
    <s v="PAULINHO SACRAMENTO"/>
    <x v="6"/>
    <x v="2"/>
    <n v="333"/>
    <m/>
    <m/>
    <m/>
    <m/>
  </r>
  <r>
    <s v="MOISES ELKAIN"/>
    <x v="20"/>
    <x v="2"/>
    <n v="333"/>
    <m/>
    <m/>
    <m/>
    <m/>
  </r>
  <r>
    <s v="IVONETE ERRUAS"/>
    <x v="12"/>
    <x v="2"/>
    <n v="332"/>
    <m/>
    <m/>
    <m/>
    <m/>
  </r>
  <r>
    <s v="ARLINDO PEREIRA"/>
    <x v="0"/>
    <x v="2"/>
    <n v="332"/>
    <m/>
    <m/>
    <m/>
    <m/>
  </r>
  <r>
    <s v="RODRIGO MENDON«A"/>
    <x v="6"/>
    <x v="2"/>
    <n v="331"/>
    <m/>
    <m/>
    <m/>
    <m/>
  </r>
  <r>
    <s v="MARCELO ROMANO"/>
    <x v="10"/>
    <x v="2"/>
    <n v="331"/>
    <m/>
    <m/>
    <m/>
    <m/>
  </r>
  <r>
    <s v="BURUCA"/>
    <x v="26"/>
    <x v="2"/>
    <n v="330"/>
    <m/>
    <m/>
    <m/>
    <m/>
  </r>
  <r>
    <s v="MARGARETH DALLARUVERA"/>
    <x v="6"/>
    <x v="2"/>
    <n v="330"/>
    <m/>
    <m/>
    <m/>
    <m/>
  </r>
  <r>
    <s v="FL¡VIO ROCHA"/>
    <x v="5"/>
    <x v="2"/>
    <n v="330"/>
    <m/>
    <m/>
    <m/>
    <m/>
  </r>
  <r>
    <s v="SHIRLEY BILL"/>
    <x v="11"/>
    <x v="2"/>
    <n v="328"/>
    <m/>
    <m/>
    <m/>
    <m/>
  </r>
  <r>
    <s v="ENFERMEIRA LUCIENE"/>
    <x v="9"/>
    <x v="2"/>
    <n v="328"/>
    <m/>
    <m/>
    <m/>
    <m/>
  </r>
  <r>
    <s v="TH O POVO PELO POVO"/>
    <x v="14"/>
    <x v="2"/>
    <n v="326"/>
    <m/>
    <m/>
    <m/>
    <m/>
  </r>
  <r>
    <s v="ELZA AGUIAR"/>
    <x v="12"/>
    <x v="2"/>
    <n v="326"/>
    <m/>
    <m/>
    <m/>
    <m/>
  </r>
  <r>
    <s v="BISPO MAURO BALBINO"/>
    <x v="14"/>
    <x v="2"/>
    <n v="326"/>
    <m/>
    <m/>
    <m/>
    <m/>
  </r>
  <r>
    <s v="PROFESSOR DALTRO"/>
    <x v="15"/>
    <x v="2"/>
    <n v="325"/>
    <m/>
    <m/>
    <m/>
    <m/>
  </r>
  <r>
    <s v="FERNANDO ELETRICISTA"/>
    <x v="7"/>
    <x v="2"/>
    <n v="325"/>
    <m/>
    <m/>
    <m/>
    <m/>
  </r>
  <r>
    <s v="COMANDANTE PAULO ROBERTO"/>
    <x v="5"/>
    <x v="2"/>
    <n v="325"/>
    <m/>
    <m/>
    <m/>
    <m/>
  </r>
  <r>
    <s v="THELMA ROCHA"/>
    <x v="11"/>
    <x v="2"/>
    <n v="324"/>
    <m/>
    <m/>
    <m/>
    <m/>
  </r>
  <r>
    <s v="GLAUBER ROCHA"/>
    <x v="12"/>
    <x v="2"/>
    <n v="324"/>
    <m/>
    <m/>
    <m/>
    <m/>
  </r>
  <r>
    <s v="CELSO TELLI"/>
    <x v="3"/>
    <x v="2"/>
    <n v="324"/>
    <m/>
    <m/>
    <m/>
    <m/>
  </r>
  <r>
    <s v="RONALDO GOTLIB"/>
    <x v="30"/>
    <x v="2"/>
    <n v="323"/>
    <m/>
    <m/>
    <m/>
    <m/>
  </r>
  <r>
    <s v="ANDERSON VASCURADO"/>
    <x v="28"/>
    <x v="2"/>
    <n v="322"/>
    <m/>
    <m/>
    <m/>
    <m/>
  </r>
  <r>
    <s v="VER‘NICA SOUZA"/>
    <x v="28"/>
    <x v="2"/>
    <n v="320"/>
    <m/>
    <m/>
    <m/>
    <m/>
  </r>
  <r>
    <s v="PROF ALEX"/>
    <x v="12"/>
    <x v="2"/>
    <n v="320"/>
    <m/>
    <m/>
    <m/>
    <m/>
  </r>
  <r>
    <s v="Z… DA V”"/>
    <x v="24"/>
    <x v="2"/>
    <n v="319"/>
    <m/>
    <m/>
    <m/>
    <m/>
  </r>
  <r>
    <s v="DENILSON BANDEIRINHA"/>
    <x v="24"/>
    <x v="2"/>
    <n v="319"/>
    <m/>
    <m/>
    <m/>
    <m/>
  </r>
  <r>
    <s v="WILSON AMARAL"/>
    <x v="7"/>
    <x v="2"/>
    <n v="319"/>
    <m/>
    <m/>
    <m/>
    <m/>
  </r>
  <r>
    <s v="JO√O ALBERTO"/>
    <x v="17"/>
    <x v="2"/>
    <n v="319"/>
    <m/>
    <m/>
    <m/>
    <m/>
  </r>
  <r>
    <s v="DJALMA SANTOS"/>
    <x v="4"/>
    <x v="2"/>
    <n v="319"/>
    <m/>
    <m/>
    <m/>
    <m/>
  </r>
  <r>
    <s v="CAPIT√O L…O"/>
    <x v="14"/>
    <x v="2"/>
    <n v="319"/>
    <m/>
    <m/>
    <m/>
    <m/>
  </r>
  <r>
    <s v="LUIZ VICT”RIO"/>
    <x v="19"/>
    <x v="2"/>
    <n v="318"/>
    <m/>
    <m/>
    <m/>
    <m/>
  </r>
  <r>
    <s v="DR TI√O PINHEIRO"/>
    <x v="5"/>
    <x v="2"/>
    <n v="318"/>
    <m/>
    <m/>
    <m/>
    <m/>
  </r>
  <r>
    <s v="JUNIOR ALMEIDA"/>
    <x v="16"/>
    <x v="2"/>
    <n v="315"/>
    <m/>
    <m/>
    <m/>
    <m/>
  </r>
  <r>
    <s v="ANA MAN«O"/>
    <x v="16"/>
    <x v="2"/>
    <n v="314"/>
    <m/>
    <m/>
    <m/>
    <m/>
  </r>
  <r>
    <s v="VIVIANE MALHEIROS"/>
    <x v="16"/>
    <x v="2"/>
    <n v="313"/>
    <m/>
    <m/>
    <m/>
    <m/>
  </r>
  <r>
    <s v="SERGINHO DA SALINA TMJ"/>
    <x v="24"/>
    <x v="2"/>
    <n v="312"/>
    <m/>
    <m/>
    <m/>
    <m/>
  </r>
  <r>
    <s v="FERNANDA LIRA"/>
    <x v="17"/>
    <x v="2"/>
    <n v="312"/>
    <m/>
    <m/>
    <m/>
    <m/>
  </r>
  <r>
    <s v="ALEM√O"/>
    <x v="11"/>
    <x v="2"/>
    <n v="312"/>
    <m/>
    <m/>
    <m/>
    <m/>
  </r>
  <r>
    <s v="RONNY ALENCAR"/>
    <x v="9"/>
    <x v="2"/>
    <n v="310"/>
    <m/>
    <m/>
    <m/>
    <m/>
  </r>
  <r>
    <s v="RONALDO VERDIANO"/>
    <x v="14"/>
    <x v="2"/>
    <n v="309"/>
    <m/>
    <m/>
    <m/>
    <m/>
  </r>
  <r>
    <s v="PAULO ROBERTO"/>
    <x v="13"/>
    <x v="2"/>
    <n v="309"/>
    <m/>
    <m/>
    <m/>
    <m/>
  </r>
  <r>
    <s v="ALEXANDRE SALGADO"/>
    <x v="16"/>
    <x v="2"/>
    <n v="308"/>
    <m/>
    <m/>
    <m/>
    <m/>
  </r>
  <r>
    <s v="ALEXANDRE NAVAL"/>
    <x v="7"/>
    <x v="2"/>
    <n v="308"/>
    <m/>
    <m/>
    <m/>
    <m/>
  </r>
  <r>
    <s v="MANA PONTES"/>
    <x v="30"/>
    <x v="2"/>
    <n v="307"/>
    <m/>
    <m/>
    <m/>
    <m/>
  </r>
  <r>
    <s v="SIMONE SART”RIO "/>
    <x v="17"/>
    <x v="2"/>
    <n v="307"/>
    <m/>
    <m/>
    <m/>
    <m/>
  </r>
  <r>
    <s v="ROBERTO LOUZADA"/>
    <x v="20"/>
    <x v="2"/>
    <n v="307"/>
    <m/>
    <m/>
    <m/>
    <m/>
  </r>
  <r>
    <s v="SABRINA MARTINS"/>
    <x v="20"/>
    <x v="2"/>
    <n v="305"/>
    <m/>
    <m/>
    <m/>
    <m/>
  </r>
  <r>
    <s v="LUIZ MADUREIRA"/>
    <x v="15"/>
    <x v="2"/>
    <n v="305"/>
    <m/>
    <m/>
    <m/>
    <m/>
  </r>
  <r>
    <s v="JOAO DA PAVUNA"/>
    <x v="12"/>
    <x v="2"/>
    <n v="303"/>
    <m/>
    <m/>
    <m/>
    <m/>
  </r>
  <r>
    <s v="ALEX DA ”TICA"/>
    <x v="14"/>
    <x v="2"/>
    <n v="303"/>
    <m/>
    <m/>
    <m/>
    <m/>
  </r>
  <r>
    <s v="ELAINE MOURA"/>
    <x v="3"/>
    <x v="2"/>
    <n v="302"/>
    <m/>
    <m/>
    <m/>
    <m/>
  </r>
  <r>
    <s v="MELISSA S¡"/>
    <x v="9"/>
    <x v="2"/>
    <n v="301"/>
    <m/>
    <m/>
    <m/>
    <m/>
  </r>
  <r>
    <s v="GARI DOMINGOS FERNANDES"/>
    <x v="24"/>
    <x v="2"/>
    <n v="300"/>
    <m/>
    <m/>
    <m/>
    <m/>
  </r>
  <r>
    <s v="EDMAR PEREIRA"/>
    <x v="23"/>
    <x v="2"/>
    <n v="299"/>
    <m/>
    <m/>
    <m/>
    <m/>
  </r>
  <r>
    <s v="BRUNO JAPON S"/>
    <x v="22"/>
    <x v="2"/>
    <n v="297"/>
    <m/>
    <m/>
    <m/>
    <m/>
  </r>
  <r>
    <s v="RODRIGO MONTANHA"/>
    <x v="12"/>
    <x v="2"/>
    <n v="297"/>
    <m/>
    <m/>
    <m/>
    <m/>
  </r>
  <r>
    <s v="RONALDINHO DA VAN"/>
    <x v="9"/>
    <x v="2"/>
    <n v="297"/>
    <m/>
    <m/>
    <m/>
    <m/>
  </r>
  <r>
    <s v="MAESTRO DAS RUAS"/>
    <x v="28"/>
    <x v="2"/>
    <n v="296"/>
    <m/>
    <m/>
    <m/>
    <m/>
  </r>
  <r>
    <s v="OSVALDINA DA TELERJ"/>
    <x v="2"/>
    <x v="2"/>
    <n v="296"/>
    <m/>
    <m/>
    <m/>
    <m/>
  </r>
  <r>
    <s v="GILMAR HENRIQUE"/>
    <x v="9"/>
    <x v="2"/>
    <n v="296"/>
    <m/>
    <m/>
    <m/>
    <m/>
  </r>
  <r>
    <s v="EDSON LEITE"/>
    <x v="13"/>
    <x v="2"/>
    <n v="296"/>
    <m/>
    <m/>
    <m/>
    <m/>
  </r>
  <r>
    <s v="SOLANGE SOUZA"/>
    <x v="13"/>
    <x v="2"/>
    <n v="295"/>
    <m/>
    <m/>
    <m/>
    <m/>
  </r>
  <r>
    <s v="TI√O AMORIM"/>
    <x v="7"/>
    <x v="2"/>
    <n v="294"/>
    <m/>
    <m/>
    <m/>
    <m/>
  </r>
  <r>
    <s v="TIO TUNINHO"/>
    <x v="16"/>
    <x v="2"/>
    <n v="294"/>
    <m/>
    <m/>
    <m/>
    <m/>
  </r>
  <r>
    <s v="RENATINHO ROSA"/>
    <x v="26"/>
    <x v="2"/>
    <n v="293"/>
    <m/>
    <m/>
    <m/>
    <m/>
  </r>
  <r>
    <s v="SANDRA HERNANDES"/>
    <x v="20"/>
    <x v="2"/>
    <n v="292"/>
    <m/>
    <m/>
    <m/>
    <m/>
  </r>
  <r>
    <s v="DODI TERRA"/>
    <x v="25"/>
    <x v="2"/>
    <n v="291"/>
    <m/>
    <m/>
    <m/>
    <m/>
  </r>
  <r>
    <s v="TADEU RIBEIRO"/>
    <x v="15"/>
    <x v="2"/>
    <n v="291"/>
    <m/>
    <m/>
    <m/>
    <m/>
  </r>
  <r>
    <s v="PROFESSOR MARCELO VIOLA"/>
    <x v="6"/>
    <x v="2"/>
    <n v="291"/>
    <m/>
    <m/>
    <m/>
    <m/>
  </r>
  <r>
    <s v="NAT PELOS ANIMAIS"/>
    <x v="15"/>
    <x v="2"/>
    <n v="291"/>
    <m/>
    <m/>
    <m/>
    <m/>
  </r>
  <r>
    <s v="ALAN SILVA DO COMPLEXO"/>
    <x v="4"/>
    <x v="2"/>
    <n v="291"/>
    <m/>
    <m/>
    <m/>
    <m/>
  </r>
  <r>
    <s v="LEO COSTA"/>
    <x v="7"/>
    <x v="2"/>
    <n v="290"/>
    <m/>
    <m/>
    <m/>
    <m/>
  </r>
  <r>
    <s v="DARIL NOGUEIRA "/>
    <x v="17"/>
    <x v="2"/>
    <n v="290"/>
    <m/>
    <m/>
    <m/>
    <m/>
  </r>
  <r>
    <s v="DANI SIMAS"/>
    <x v="9"/>
    <x v="2"/>
    <n v="290"/>
    <m/>
    <m/>
    <m/>
    <m/>
  </r>
  <r>
    <s v="WILSON VERMELHO"/>
    <x v="9"/>
    <x v="2"/>
    <n v="289"/>
    <m/>
    <m/>
    <m/>
    <m/>
  </r>
  <r>
    <s v="MARCIO FLAVIO"/>
    <x v="7"/>
    <x v="2"/>
    <n v="287"/>
    <m/>
    <m/>
    <m/>
    <m/>
  </r>
  <r>
    <s v="CELSO OLIVEIRA"/>
    <x v="22"/>
    <x v="2"/>
    <n v="286"/>
    <m/>
    <m/>
    <m/>
    <m/>
  </r>
  <r>
    <s v="LUCIANO PESSANHA"/>
    <x v="14"/>
    <x v="2"/>
    <n v="286"/>
    <m/>
    <m/>
    <m/>
    <m/>
  </r>
  <r>
    <s v="JOSI TAVARES "/>
    <x v="13"/>
    <x v="2"/>
    <n v="286"/>
    <m/>
    <m/>
    <m/>
    <m/>
  </r>
  <r>
    <s v="CLAUDIA AMADA"/>
    <x v="14"/>
    <x v="2"/>
    <n v="286"/>
    <m/>
    <m/>
    <m/>
    <m/>
  </r>
  <r>
    <s v="ANDERSON  MONTEIRO"/>
    <x v="17"/>
    <x v="2"/>
    <n v="285"/>
    <m/>
    <m/>
    <m/>
    <m/>
  </r>
  <r>
    <s v="ARLINDO CARDOSO"/>
    <x v="20"/>
    <x v="2"/>
    <n v="285"/>
    <m/>
    <m/>
    <m/>
    <m/>
  </r>
  <r>
    <s v="CHIQUINHO DA ILHA"/>
    <x v="30"/>
    <x v="2"/>
    <n v="284"/>
    <m/>
    <m/>
    <m/>
    <m/>
  </r>
  <r>
    <s v="MANU NETTO"/>
    <x v="24"/>
    <x v="2"/>
    <n v="283"/>
    <m/>
    <m/>
    <m/>
    <m/>
  </r>
  <r>
    <s v="PROFESSOR MARCUS MENEZES"/>
    <x v="0"/>
    <x v="2"/>
    <n v="282"/>
    <m/>
    <m/>
    <m/>
    <m/>
  </r>
  <r>
    <s v="PRA LUCIANA DA JIMEI"/>
    <x v="17"/>
    <x v="2"/>
    <n v="282"/>
    <m/>
    <m/>
    <m/>
    <m/>
  </r>
  <r>
    <s v="EUCLIDES SANTOS"/>
    <x v="24"/>
    <x v="2"/>
    <n v="281"/>
    <m/>
    <m/>
    <m/>
    <m/>
  </r>
  <r>
    <s v="VICTOR SANTOS"/>
    <x v="3"/>
    <x v="2"/>
    <n v="281"/>
    <m/>
    <m/>
    <m/>
    <m/>
  </r>
  <r>
    <s v="MONICA RABELO"/>
    <x v="6"/>
    <x v="2"/>
    <n v="281"/>
    <m/>
    <m/>
    <m/>
    <m/>
  </r>
  <r>
    <s v="LUCIMAR DA SILVA"/>
    <x v="25"/>
    <x v="2"/>
    <n v="280"/>
    <m/>
    <m/>
    <m/>
    <m/>
  </r>
  <r>
    <s v="ANNA PAULA DA ENFERMAGEM"/>
    <x v="10"/>
    <x v="2"/>
    <n v="280"/>
    <m/>
    <m/>
    <m/>
    <m/>
  </r>
  <r>
    <s v="Z… DO RIO"/>
    <x v="22"/>
    <x v="2"/>
    <n v="279"/>
    <m/>
    <m/>
    <m/>
    <m/>
  </r>
  <r>
    <s v="NANE CARVALHO"/>
    <x v="10"/>
    <x v="2"/>
    <n v="279"/>
    <m/>
    <m/>
    <m/>
    <m/>
  </r>
  <r>
    <s v="SOCA"/>
    <x v="10"/>
    <x v="2"/>
    <n v="278"/>
    <m/>
    <m/>
    <m/>
    <m/>
  </r>
  <r>
    <s v="ALBERTO BUSCAP…"/>
    <x v="6"/>
    <x v="2"/>
    <n v="278"/>
    <m/>
    <m/>
    <m/>
    <m/>
  </r>
  <r>
    <s v="ARLETE LUDOVICE DOS SANTOS"/>
    <x v="4"/>
    <x v="2"/>
    <n v="276"/>
    <m/>
    <m/>
    <m/>
    <m/>
  </r>
  <r>
    <s v="PROFESSOR ELIAS LATREL"/>
    <x v="11"/>
    <x v="2"/>
    <n v="275"/>
    <m/>
    <m/>
    <m/>
    <m/>
  </r>
  <r>
    <s v="FRE PELO RIO"/>
    <x v="20"/>
    <x v="2"/>
    <n v="275"/>
    <m/>
    <m/>
    <m/>
    <m/>
  </r>
  <r>
    <s v="MARCOS TADEU"/>
    <x v="9"/>
    <x v="2"/>
    <n v="274"/>
    <m/>
    <m/>
    <m/>
    <m/>
  </r>
  <r>
    <s v="JUSSARA MAIA"/>
    <x v="4"/>
    <x v="2"/>
    <n v="274"/>
    <m/>
    <m/>
    <m/>
    <m/>
  </r>
  <r>
    <s v="DENISE CUST”DIO"/>
    <x v="23"/>
    <x v="2"/>
    <n v="273"/>
    <m/>
    <m/>
    <m/>
    <m/>
  </r>
  <r>
    <s v="KARABBAH"/>
    <x v="0"/>
    <x v="2"/>
    <n v="273"/>
    <m/>
    <m/>
    <m/>
    <m/>
  </r>
  <r>
    <s v="ANA PAULA GOLDBACH"/>
    <x v="3"/>
    <x v="2"/>
    <n v="273"/>
    <m/>
    <m/>
    <m/>
    <m/>
  </r>
  <r>
    <s v="PROFESSOR ANT‘NIO CL¡UDIO"/>
    <x v="26"/>
    <x v="2"/>
    <n v="272"/>
    <m/>
    <m/>
    <m/>
    <m/>
  </r>
  <r>
    <s v="TIA ROSI"/>
    <x v="16"/>
    <x v="2"/>
    <n v="272"/>
    <m/>
    <m/>
    <m/>
    <m/>
  </r>
  <r>
    <s v="PAP√O"/>
    <x v="4"/>
    <x v="2"/>
    <n v="272"/>
    <m/>
    <m/>
    <m/>
    <m/>
  </r>
  <r>
    <s v="FELIPE CANDIDO PELA FLORESTA"/>
    <x v="0"/>
    <x v="2"/>
    <n v="272"/>
    <m/>
    <m/>
    <m/>
    <m/>
  </r>
  <r>
    <s v="ANDRE RANGEL"/>
    <x v="9"/>
    <x v="2"/>
    <n v="272"/>
    <m/>
    <m/>
    <m/>
    <m/>
  </r>
  <r>
    <s v="MARCIA CARDOSO"/>
    <x v="10"/>
    <x v="2"/>
    <n v="271"/>
    <m/>
    <m/>
    <m/>
    <m/>
  </r>
  <r>
    <s v="CLAUDIO CAIRO"/>
    <x v="10"/>
    <x v="2"/>
    <n v="271"/>
    <m/>
    <m/>
    <m/>
    <m/>
  </r>
  <r>
    <s v="PB. MARCELO SOUZA"/>
    <x v="14"/>
    <x v="2"/>
    <n v="270"/>
    <m/>
    <m/>
    <m/>
    <m/>
  </r>
  <r>
    <s v="JAQUELINE MOUR√O"/>
    <x v="3"/>
    <x v="2"/>
    <n v="270"/>
    <m/>
    <m/>
    <m/>
    <m/>
  </r>
  <r>
    <s v="PR. GEOVANE"/>
    <x v="17"/>
    <x v="2"/>
    <n v="269"/>
    <m/>
    <m/>
    <m/>
    <m/>
  </r>
  <r>
    <s v="SPIFF"/>
    <x v="20"/>
    <x v="2"/>
    <n v="268"/>
    <m/>
    <m/>
    <m/>
    <m/>
  </r>
  <r>
    <s v="PRETINHO DA F…"/>
    <x v="20"/>
    <x v="2"/>
    <n v="268"/>
    <m/>
    <m/>
    <m/>
    <m/>
  </r>
  <r>
    <s v="ALEXANDRE BORGES"/>
    <x v="7"/>
    <x v="2"/>
    <n v="268"/>
    <m/>
    <m/>
    <m/>
    <m/>
  </r>
  <r>
    <s v="GABRIEL OLIVEIRA"/>
    <x v="6"/>
    <x v="2"/>
    <n v="267"/>
    <m/>
    <m/>
    <m/>
    <m/>
  </r>
  <r>
    <s v="JOS… GUILHERME"/>
    <x v="13"/>
    <x v="2"/>
    <n v="266"/>
    <m/>
    <m/>
    <m/>
    <m/>
  </r>
  <r>
    <s v="ROBINSON ROBINHO"/>
    <x v="14"/>
    <x v="2"/>
    <n v="265"/>
    <m/>
    <m/>
    <m/>
    <m/>
  </r>
  <r>
    <s v="PRF BEDIN"/>
    <x v="20"/>
    <x v="2"/>
    <n v="265"/>
    <m/>
    <m/>
    <m/>
    <m/>
  </r>
  <r>
    <s v="CLAUDIO AVELAR"/>
    <x v="3"/>
    <x v="2"/>
    <n v="265"/>
    <m/>
    <m/>
    <m/>
    <m/>
  </r>
  <r>
    <s v="ANDR… SANTA CRUZ"/>
    <x v="6"/>
    <x v="2"/>
    <n v="264"/>
    <m/>
    <m/>
    <m/>
    <m/>
  </r>
  <r>
    <s v="LENILTON SILVA"/>
    <x v="24"/>
    <x v="2"/>
    <n v="263"/>
    <m/>
    <m/>
    <m/>
    <m/>
  </r>
  <r>
    <s v="P¡DUA CANTOR"/>
    <x v="11"/>
    <x v="2"/>
    <n v="263"/>
    <m/>
    <m/>
    <m/>
    <m/>
  </r>
  <r>
    <s v="PASTORA NORMA SUELI"/>
    <x v="1"/>
    <x v="2"/>
    <n v="263"/>
    <m/>
    <m/>
    <m/>
    <m/>
  </r>
  <r>
    <s v="PEDRO ROCHA"/>
    <x v="17"/>
    <x v="2"/>
    <n v="263"/>
    <m/>
    <m/>
    <m/>
    <m/>
  </r>
  <r>
    <s v="COMANDANTE OZUNA"/>
    <x v="13"/>
    <x v="2"/>
    <n v="263"/>
    <m/>
    <m/>
    <m/>
    <m/>
  </r>
  <r>
    <s v="LUCIMAR NASCIMENTO "/>
    <x v="28"/>
    <x v="2"/>
    <n v="262"/>
    <m/>
    <m/>
    <m/>
    <m/>
  </r>
  <r>
    <s v="ELIAS ROLO COMPRESSOR"/>
    <x v="25"/>
    <x v="2"/>
    <n v="262"/>
    <m/>
    <m/>
    <m/>
    <m/>
  </r>
  <r>
    <s v="MARLLUS HENRIQUE"/>
    <x v="18"/>
    <x v="2"/>
    <n v="262"/>
    <m/>
    <m/>
    <m/>
    <m/>
  </r>
  <r>
    <s v="FL¡VIO BORGES"/>
    <x v="26"/>
    <x v="2"/>
    <n v="261"/>
    <m/>
    <m/>
    <m/>
    <m/>
  </r>
  <r>
    <s v="VERA BELIZARIO"/>
    <x v="1"/>
    <x v="2"/>
    <n v="261"/>
    <m/>
    <m/>
    <m/>
    <m/>
  </r>
  <r>
    <s v="PROFESSOR AREIAS"/>
    <x v="10"/>
    <x v="2"/>
    <n v="260"/>
    <m/>
    <m/>
    <m/>
    <m/>
  </r>
  <r>
    <s v="GUARA BAPTISTA O GENTE BOA"/>
    <x v="19"/>
    <x v="2"/>
    <n v="260"/>
    <m/>
    <m/>
    <m/>
    <m/>
  </r>
  <r>
    <s v="GILBERTO FERREIRA"/>
    <x v="22"/>
    <x v="2"/>
    <n v="258"/>
    <m/>
    <m/>
    <m/>
    <m/>
  </r>
  <r>
    <s v="DEISE FRANKLIN"/>
    <x v="22"/>
    <x v="2"/>
    <n v="257"/>
    <m/>
    <m/>
    <m/>
    <m/>
  </r>
  <r>
    <s v="LINDINHO"/>
    <x v="22"/>
    <x v="2"/>
    <n v="256"/>
    <m/>
    <m/>
    <m/>
    <m/>
  </r>
  <r>
    <s v="CARLA APARECIDA"/>
    <x v="24"/>
    <x v="2"/>
    <n v="256"/>
    <m/>
    <m/>
    <m/>
    <m/>
  </r>
  <r>
    <s v="CARLOS ARA⁄JO"/>
    <x v="30"/>
    <x v="2"/>
    <n v="256"/>
    <m/>
    <m/>
    <m/>
    <m/>
  </r>
  <r>
    <s v="SYLVIO MAXIMIANO"/>
    <x v="19"/>
    <x v="2"/>
    <n v="256"/>
    <m/>
    <m/>
    <m/>
    <m/>
  </r>
  <r>
    <s v="DRA. FABIANA SILVEIRA"/>
    <x v="4"/>
    <x v="2"/>
    <n v="256"/>
    <m/>
    <m/>
    <m/>
    <m/>
  </r>
  <r>
    <s v="CLAUDIO FREIRE"/>
    <x v="17"/>
    <x v="2"/>
    <n v="255"/>
    <m/>
    <m/>
    <m/>
    <m/>
  </r>
  <r>
    <s v="LUIS KCAL"/>
    <x v="22"/>
    <x v="2"/>
    <n v="254"/>
    <m/>
    <m/>
    <m/>
    <m/>
  </r>
  <r>
    <s v="SABRINA LIRIO"/>
    <x v="18"/>
    <x v="2"/>
    <n v="254"/>
    <m/>
    <m/>
    <m/>
    <m/>
  </r>
  <r>
    <s v="WILLIAM FERREIRA"/>
    <x v="4"/>
    <x v="2"/>
    <n v="254"/>
    <m/>
    <m/>
    <m/>
    <m/>
  </r>
  <r>
    <s v="MATEUS DOS SANTOS"/>
    <x v="4"/>
    <x v="2"/>
    <n v="254"/>
    <m/>
    <m/>
    <m/>
    <m/>
  </r>
  <r>
    <s v="SARGENTO OLIVEIRA"/>
    <x v="20"/>
    <x v="2"/>
    <n v="253"/>
    <m/>
    <m/>
    <m/>
    <m/>
  </r>
  <r>
    <s v="NAIDE RIBEIRO"/>
    <x v="0"/>
    <x v="2"/>
    <n v="252"/>
    <m/>
    <m/>
    <m/>
    <m/>
  </r>
  <r>
    <s v="ALESSANDRO RABELLO"/>
    <x v="26"/>
    <x v="2"/>
    <n v="251"/>
    <m/>
    <m/>
    <m/>
    <m/>
  </r>
  <r>
    <s v="JORGE PRETO"/>
    <x v="3"/>
    <x v="2"/>
    <n v="251"/>
    <m/>
    <m/>
    <m/>
    <m/>
  </r>
  <r>
    <s v="BIRA MOREIRA"/>
    <x v="19"/>
    <x v="2"/>
    <n v="250"/>
    <m/>
    <m/>
    <m/>
    <m/>
  </r>
  <r>
    <s v="AELSON FERREIRA"/>
    <x v="5"/>
    <x v="2"/>
    <n v="249"/>
    <m/>
    <m/>
    <m/>
    <m/>
  </r>
  <r>
    <s v="EMIR NOVAES"/>
    <x v="16"/>
    <x v="2"/>
    <n v="248"/>
    <m/>
    <m/>
    <m/>
    <m/>
  </r>
  <r>
    <s v="ALLAN NEGODRAMA"/>
    <x v="3"/>
    <x v="2"/>
    <n v="248"/>
    <m/>
    <m/>
    <m/>
    <m/>
  </r>
  <r>
    <s v="ALEXANDRE PERINI"/>
    <x v="17"/>
    <x v="2"/>
    <n v="248"/>
    <m/>
    <m/>
    <m/>
    <m/>
  </r>
  <r>
    <s v="ANA PAULA ANDRADE"/>
    <x v="20"/>
    <x v="2"/>
    <n v="248"/>
    <m/>
    <m/>
    <m/>
    <m/>
  </r>
  <r>
    <s v="RICARDO DO SAL√O"/>
    <x v="24"/>
    <x v="2"/>
    <n v="247"/>
    <m/>
    <m/>
    <m/>
    <m/>
  </r>
  <r>
    <s v="FRANCISCO DA SILVA"/>
    <x v="30"/>
    <x v="2"/>
    <n v="247"/>
    <m/>
    <m/>
    <m/>
    <m/>
  </r>
  <r>
    <s v="DR.WASHINGTON MACHADO"/>
    <x v="24"/>
    <x v="2"/>
    <n v="247"/>
    <m/>
    <m/>
    <m/>
    <m/>
  </r>
  <r>
    <s v="RAQUEL MURATT"/>
    <x v="14"/>
    <x v="2"/>
    <n v="247"/>
    <m/>
    <m/>
    <m/>
    <m/>
  </r>
  <r>
    <s v="ROBERT√O MACHADO"/>
    <x v="8"/>
    <x v="2"/>
    <n v="247"/>
    <m/>
    <m/>
    <m/>
    <m/>
  </r>
  <r>
    <s v="JULIO CESAR"/>
    <x v="11"/>
    <x v="2"/>
    <n v="247"/>
    <m/>
    <m/>
    <m/>
    <m/>
  </r>
  <r>
    <s v="DR MARILZA SILVERIO"/>
    <x v="10"/>
    <x v="2"/>
    <n v="247"/>
    <m/>
    <m/>
    <m/>
    <m/>
  </r>
  <r>
    <s v="CI«A DO ACARAJ…"/>
    <x v="28"/>
    <x v="2"/>
    <n v="245"/>
    <m/>
    <m/>
    <m/>
    <m/>
  </r>
  <r>
    <s v="BIL KELE BK"/>
    <x v="24"/>
    <x v="2"/>
    <n v="245"/>
    <m/>
    <m/>
    <m/>
    <m/>
  </r>
  <r>
    <s v="LU MONTEIRO"/>
    <x v="15"/>
    <x v="2"/>
    <n v="245"/>
    <m/>
    <m/>
    <m/>
    <m/>
  </r>
  <r>
    <s v="NEM FERREIRA"/>
    <x v="16"/>
    <x v="2"/>
    <n v="245"/>
    <m/>
    <m/>
    <m/>
    <m/>
  </r>
  <r>
    <s v="NANY GOMES"/>
    <x v="24"/>
    <x v="2"/>
    <n v="244"/>
    <m/>
    <m/>
    <m/>
    <m/>
  </r>
  <r>
    <s v="DANIEL PORTELLA"/>
    <x v="28"/>
    <x v="2"/>
    <n v="244"/>
    <m/>
    <m/>
    <m/>
    <m/>
  </r>
  <r>
    <s v="MARISTELA MENDES"/>
    <x v="7"/>
    <x v="2"/>
    <n v="244"/>
    <m/>
    <m/>
    <m/>
    <m/>
  </r>
  <r>
    <s v="CARLA MARIA"/>
    <x v="15"/>
    <x v="2"/>
    <n v="244"/>
    <m/>
    <m/>
    <m/>
    <m/>
  </r>
  <r>
    <s v="ALMIR CORDEIRO"/>
    <x v="5"/>
    <x v="2"/>
    <n v="244"/>
    <m/>
    <m/>
    <m/>
    <m/>
  </r>
  <r>
    <s v="FLADIMAR MELO"/>
    <x v="11"/>
    <x v="2"/>
    <n v="243"/>
    <m/>
    <m/>
    <m/>
    <m/>
  </r>
  <r>
    <s v="JO√O EUDES DA ENFERMAGEM"/>
    <x v="5"/>
    <x v="2"/>
    <n v="243"/>
    <m/>
    <m/>
    <m/>
    <m/>
  </r>
  <r>
    <s v="ERICA COLLARES"/>
    <x v="30"/>
    <x v="2"/>
    <n v="240"/>
    <m/>
    <m/>
    <m/>
    <m/>
  </r>
  <r>
    <s v="ANDR… TEN”RIO"/>
    <x v="22"/>
    <x v="2"/>
    <n v="240"/>
    <m/>
    <m/>
    <m/>
    <m/>
  </r>
  <r>
    <s v="CRIS DA FEIRA"/>
    <x v="17"/>
    <x v="2"/>
    <n v="240"/>
    <m/>
    <m/>
    <m/>
    <m/>
  </r>
  <r>
    <s v="WANDERLI SANTOS"/>
    <x v="23"/>
    <x v="2"/>
    <n v="239"/>
    <m/>
    <m/>
    <m/>
    <m/>
  </r>
  <r>
    <s v="PAULO PAIXAO"/>
    <x v="25"/>
    <x v="2"/>
    <n v="238"/>
    <m/>
    <m/>
    <m/>
    <m/>
  </r>
  <r>
    <s v="ELOIR GOMES"/>
    <x v="5"/>
    <x v="2"/>
    <n v="238"/>
    <m/>
    <m/>
    <m/>
    <m/>
  </r>
  <r>
    <s v="PH"/>
    <x v="10"/>
    <x v="2"/>
    <n v="237"/>
    <m/>
    <m/>
    <m/>
    <m/>
  </r>
  <r>
    <s v="ELYANE SOUZA"/>
    <x v="3"/>
    <x v="2"/>
    <n v="237"/>
    <m/>
    <m/>
    <m/>
    <m/>
  </r>
  <r>
    <s v="RENATO DA MATTA"/>
    <x v="8"/>
    <x v="2"/>
    <n v="236"/>
    <m/>
    <m/>
    <m/>
    <m/>
  </r>
  <r>
    <s v="PROFESSOR JORGE BARROS"/>
    <x v="8"/>
    <x v="2"/>
    <n v="236"/>
    <m/>
    <m/>
    <m/>
    <m/>
  </r>
  <r>
    <s v="PEDRO HENRIQUE"/>
    <x v="14"/>
    <x v="2"/>
    <n v="236"/>
    <m/>
    <m/>
    <m/>
    <m/>
  </r>
  <r>
    <s v="EDUARDO COELHO"/>
    <x v="6"/>
    <x v="2"/>
    <n v="236"/>
    <m/>
    <m/>
    <m/>
    <m/>
  </r>
  <r>
    <s v="HUDSON DUCA"/>
    <x v="17"/>
    <x v="2"/>
    <n v="236"/>
    <m/>
    <m/>
    <m/>
    <m/>
  </r>
  <r>
    <s v="DIEGO OLIVEIRA"/>
    <x v="13"/>
    <x v="2"/>
    <n v="236"/>
    <m/>
    <m/>
    <m/>
    <m/>
  </r>
  <r>
    <s v="RONI KAFURENAN"/>
    <x v="11"/>
    <x v="2"/>
    <n v="235"/>
    <m/>
    <m/>
    <m/>
    <m/>
  </r>
  <r>
    <s v="LUCIANA XAVIER"/>
    <x v="16"/>
    <x v="2"/>
    <n v="235"/>
    <m/>
    <m/>
    <m/>
    <m/>
  </r>
  <r>
    <s v="RICARTE BARROS"/>
    <x v="16"/>
    <x v="2"/>
    <n v="234"/>
    <m/>
    <m/>
    <m/>
    <m/>
  </r>
  <r>
    <s v="MARILEIDE FAZ"/>
    <x v="7"/>
    <x v="2"/>
    <n v="234"/>
    <m/>
    <m/>
    <m/>
    <m/>
  </r>
  <r>
    <s v="MARQUINHO DIDI"/>
    <x v="19"/>
    <x v="2"/>
    <n v="234"/>
    <m/>
    <m/>
    <m/>
    <m/>
  </r>
  <r>
    <s v="EZEQUIEL RODRIGUES"/>
    <x v="12"/>
    <x v="2"/>
    <n v="234"/>
    <m/>
    <m/>
    <m/>
    <m/>
  </r>
  <r>
    <s v="ROBSON GAMA"/>
    <x v="24"/>
    <x v="2"/>
    <n v="233"/>
    <m/>
    <m/>
    <m/>
    <m/>
  </r>
  <r>
    <s v="ELITON GALO"/>
    <x v="19"/>
    <x v="2"/>
    <n v="232"/>
    <m/>
    <m/>
    <m/>
    <m/>
  </r>
  <r>
    <s v="ALAN ANDRADE"/>
    <x v="19"/>
    <x v="2"/>
    <n v="232"/>
    <m/>
    <m/>
    <m/>
    <m/>
  </r>
  <r>
    <s v="CLEITON VIEIRA"/>
    <x v="11"/>
    <x v="2"/>
    <n v="232"/>
    <m/>
    <m/>
    <m/>
    <m/>
  </r>
  <r>
    <s v="BRUNO HOLANDA"/>
    <x v="8"/>
    <x v="2"/>
    <n v="232"/>
    <m/>
    <m/>
    <m/>
    <m/>
  </r>
  <r>
    <s v="PATRICIA DE JESUS"/>
    <x v="15"/>
    <x v="2"/>
    <n v="231"/>
    <m/>
    <m/>
    <m/>
    <m/>
  </r>
  <r>
    <s v="UIARA"/>
    <x v="22"/>
    <x v="2"/>
    <n v="230"/>
    <m/>
    <m/>
    <m/>
    <m/>
  </r>
  <r>
    <s v="RAIMUNDO PORTEIRO"/>
    <x v="26"/>
    <x v="2"/>
    <n v="230"/>
    <m/>
    <m/>
    <m/>
    <m/>
  </r>
  <r>
    <s v="DR∞ RICARDO BATISTA"/>
    <x v="28"/>
    <x v="2"/>
    <n v="229"/>
    <m/>
    <m/>
    <m/>
    <m/>
  </r>
  <r>
    <s v="PASTOR ADILSON … O TIO"/>
    <x v="24"/>
    <x v="2"/>
    <n v="228"/>
    <m/>
    <m/>
    <m/>
    <m/>
  </r>
  <r>
    <s v="NEGO PRW"/>
    <x v="22"/>
    <x v="2"/>
    <n v="228"/>
    <m/>
    <m/>
    <m/>
    <m/>
  </r>
  <r>
    <s v="PROF MIRIA COUTINHO"/>
    <x v="0"/>
    <x v="2"/>
    <n v="228"/>
    <m/>
    <m/>
    <m/>
    <m/>
  </r>
  <r>
    <s v="NALDO"/>
    <x v="19"/>
    <x v="2"/>
    <n v="228"/>
    <m/>
    <m/>
    <m/>
    <m/>
  </r>
  <r>
    <s v="CARLOS ALMEIDA"/>
    <x v="20"/>
    <x v="2"/>
    <n v="228"/>
    <m/>
    <m/>
    <m/>
    <m/>
  </r>
  <r>
    <s v="JEAN DOS EVENTOS"/>
    <x v="20"/>
    <x v="2"/>
    <n v="226"/>
    <m/>
    <m/>
    <m/>
    <m/>
  </r>
  <r>
    <s v="JO BENEDICTO"/>
    <x v="21"/>
    <x v="2"/>
    <n v="226"/>
    <m/>
    <m/>
    <m/>
    <m/>
  </r>
  <r>
    <s v="CLAUDIO MEXICANO"/>
    <x v="15"/>
    <x v="2"/>
    <n v="226"/>
    <m/>
    <m/>
    <m/>
    <m/>
  </r>
  <r>
    <s v="ARTHUR BARBOSA DOS SANTOS"/>
    <x v="15"/>
    <x v="2"/>
    <n v="226"/>
    <m/>
    <m/>
    <m/>
    <m/>
  </r>
  <r>
    <s v="VALDECI MARTINS"/>
    <x v="28"/>
    <x v="2"/>
    <n v="225"/>
    <m/>
    <m/>
    <m/>
    <m/>
  </r>
  <r>
    <s v="PR MATIAS"/>
    <x v="19"/>
    <x v="2"/>
    <n v="225"/>
    <m/>
    <m/>
    <m/>
    <m/>
  </r>
  <r>
    <s v="CARLINHOS APP"/>
    <x v="2"/>
    <x v="2"/>
    <n v="225"/>
    <m/>
    <m/>
    <m/>
    <m/>
  </r>
  <r>
    <s v="GUANABARA"/>
    <x v="30"/>
    <x v="2"/>
    <n v="224"/>
    <m/>
    <m/>
    <m/>
    <m/>
  </r>
  <r>
    <s v="SEU PADILHA"/>
    <x v="3"/>
    <x v="2"/>
    <n v="224"/>
    <m/>
    <m/>
    <m/>
    <m/>
  </r>
  <r>
    <s v="CADU ORNELAS"/>
    <x v="20"/>
    <x v="2"/>
    <n v="222"/>
    <m/>
    <m/>
    <m/>
    <m/>
  </r>
  <r>
    <s v="DR PAULO CAVALCANTI"/>
    <x v="1"/>
    <x v="2"/>
    <n v="222"/>
    <m/>
    <m/>
    <m/>
    <m/>
  </r>
  <r>
    <s v="MARQUINHO DA GRANITO"/>
    <x v="25"/>
    <x v="2"/>
    <n v="221"/>
    <m/>
    <m/>
    <m/>
    <m/>
  </r>
  <r>
    <s v="MARIO MARCIO"/>
    <x v="28"/>
    <x v="2"/>
    <n v="221"/>
    <m/>
    <m/>
    <m/>
    <m/>
  </r>
  <r>
    <s v="DEYSON THOME"/>
    <x v="23"/>
    <x v="2"/>
    <n v="220"/>
    <m/>
    <m/>
    <m/>
    <m/>
  </r>
  <r>
    <s v="JORGE WALLACE"/>
    <x v="12"/>
    <x v="2"/>
    <n v="220"/>
    <m/>
    <m/>
    <m/>
    <m/>
  </r>
  <r>
    <s v="ANDRE ROZENDO"/>
    <x v="20"/>
    <x v="2"/>
    <n v="220"/>
    <m/>
    <m/>
    <m/>
    <m/>
  </r>
  <r>
    <s v="SALOM√O SUPERA«√O"/>
    <x v="13"/>
    <x v="2"/>
    <n v="219"/>
    <m/>
    <m/>
    <m/>
    <m/>
  </r>
  <r>
    <s v="OSCAR FERNANDES"/>
    <x v="2"/>
    <x v="2"/>
    <n v="219"/>
    <m/>
    <m/>
    <m/>
    <m/>
  </r>
  <r>
    <s v="PADRE ROSENDO"/>
    <x v="3"/>
    <x v="2"/>
    <n v="219"/>
    <m/>
    <m/>
    <m/>
    <m/>
  </r>
  <r>
    <s v="CADU DA ENFERMAGEM"/>
    <x v="6"/>
    <x v="2"/>
    <n v="219"/>
    <m/>
    <m/>
    <m/>
    <m/>
  </r>
  <r>
    <s v="BIA DUQUE"/>
    <x v="20"/>
    <x v="2"/>
    <n v="219"/>
    <m/>
    <m/>
    <m/>
    <m/>
  </r>
  <r>
    <s v="SELMA SILVA"/>
    <x v="2"/>
    <x v="2"/>
    <n v="218"/>
    <m/>
    <m/>
    <m/>
    <m/>
  </r>
  <r>
    <s v="RAFAEL SIMI"/>
    <x v="0"/>
    <x v="2"/>
    <n v="218"/>
    <m/>
    <m/>
    <m/>
    <m/>
  </r>
  <r>
    <s v="CHAVES"/>
    <x v="21"/>
    <x v="2"/>
    <n v="218"/>
    <m/>
    <m/>
    <m/>
    <m/>
  </r>
  <r>
    <s v="WILLIAM NASCIMENTO"/>
    <x v="20"/>
    <x v="2"/>
    <n v="217"/>
    <m/>
    <m/>
    <m/>
    <m/>
  </r>
  <r>
    <s v="LUCAS CHAGAS"/>
    <x v="4"/>
    <x v="2"/>
    <n v="217"/>
    <m/>
    <m/>
    <m/>
    <m/>
  </r>
  <r>
    <s v="PAULO SERGIO QUEIROZ"/>
    <x v="23"/>
    <x v="2"/>
    <n v="216"/>
    <m/>
    <m/>
    <m/>
    <m/>
  </r>
  <r>
    <s v="MANOEL LIMA"/>
    <x v="15"/>
    <x v="2"/>
    <n v="216"/>
    <m/>
    <m/>
    <m/>
    <m/>
  </r>
  <r>
    <s v="SANDRA ARUEIRA"/>
    <x v="26"/>
    <x v="2"/>
    <n v="215"/>
    <m/>
    <m/>
    <m/>
    <m/>
  </r>
  <r>
    <s v="JORGE MENDON«A"/>
    <x v="24"/>
    <x v="2"/>
    <n v="215"/>
    <m/>
    <m/>
    <m/>
    <m/>
  </r>
  <r>
    <s v="CARLOS NEGRITO"/>
    <x v="14"/>
    <x v="2"/>
    <n v="215"/>
    <m/>
    <m/>
    <m/>
    <m/>
  </r>
  <r>
    <s v="ALCI BENTO"/>
    <x v="23"/>
    <x v="2"/>
    <n v="214"/>
    <m/>
    <m/>
    <m/>
    <m/>
  </r>
  <r>
    <s v="EDMAR MUCCIOLO"/>
    <x v="8"/>
    <x v="2"/>
    <n v="213"/>
    <m/>
    <m/>
    <m/>
    <m/>
  </r>
  <r>
    <s v="BARRETO BOMBEIRO"/>
    <x v="20"/>
    <x v="2"/>
    <n v="213"/>
    <m/>
    <m/>
    <m/>
    <m/>
  </r>
  <r>
    <s v="ANNE GRACE"/>
    <x v="16"/>
    <x v="2"/>
    <n v="213"/>
    <m/>
    <m/>
    <m/>
    <m/>
  </r>
  <r>
    <s v="SIMONE SOARES"/>
    <x v="28"/>
    <x v="2"/>
    <n v="212"/>
    <m/>
    <m/>
    <m/>
    <m/>
  </r>
  <r>
    <s v="OTAVIO DA REI DOS REIS"/>
    <x v="1"/>
    <x v="2"/>
    <n v="212"/>
    <m/>
    <m/>
    <m/>
    <m/>
  </r>
  <r>
    <s v="PAULO DA VILA MARIA"/>
    <x v="26"/>
    <x v="2"/>
    <n v="211"/>
    <m/>
    <m/>
    <m/>
    <m/>
  </r>
  <r>
    <s v="CRISTIANA M√E DOS DEZ REAIS"/>
    <x v="23"/>
    <x v="2"/>
    <n v="211"/>
    <m/>
    <m/>
    <m/>
    <m/>
  </r>
  <r>
    <s v="JEAN DA GRAFICA"/>
    <x v="12"/>
    <x v="2"/>
    <n v="211"/>
    <m/>
    <m/>
    <m/>
    <m/>
  </r>
  <r>
    <s v="ENGENHEIRO JAIRO ALEIXO"/>
    <x v="3"/>
    <x v="2"/>
    <n v="211"/>
    <m/>
    <m/>
    <m/>
    <m/>
  </r>
  <r>
    <s v="FATINHA DO POVO"/>
    <x v="13"/>
    <x v="2"/>
    <n v="211"/>
    <m/>
    <m/>
    <m/>
    <m/>
  </r>
  <r>
    <s v="BIANCA FLEGNER"/>
    <x v="20"/>
    <x v="2"/>
    <n v="210"/>
    <m/>
    <m/>
    <m/>
    <m/>
  </r>
  <r>
    <s v="INACIO GERALDO"/>
    <x v="12"/>
    <x v="2"/>
    <n v="208"/>
    <m/>
    <m/>
    <m/>
    <m/>
  </r>
  <r>
    <s v="LORENA A MORENA DO A«AÕ"/>
    <x v="14"/>
    <x v="2"/>
    <n v="207"/>
    <m/>
    <m/>
    <m/>
    <m/>
  </r>
  <r>
    <s v="DEBORA ALVES"/>
    <x v="15"/>
    <x v="2"/>
    <n v="207"/>
    <m/>
    <m/>
    <m/>
    <m/>
  </r>
  <r>
    <s v="DERIVALDO MACEDO"/>
    <x v="3"/>
    <x v="2"/>
    <n v="207"/>
    <m/>
    <m/>
    <m/>
    <m/>
  </r>
  <r>
    <s v="ALAN RODRIGUES"/>
    <x v="0"/>
    <x v="2"/>
    <n v="207"/>
    <m/>
    <m/>
    <m/>
    <m/>
  </r>
  <r>
    <s v="DRA. EDILENE"/>
    <x v="23"/>
    <x v="2"/>
    <n v="205"/>
    <m/>
    <m/>
    <m/>
    <m/>
  </r>
  <r>
    <s v="PAULO MOURA"/>
    <x v="9"/>
    <x v="2"/>
    <n v="205"/>
    <m/>
    <m/>
    <m/>
    <m/>
  </r>
  <r>
    <s v="MARCÕLIO SANTOS"/>
    <x v="2"/>
    <x v="2"/>
    <n v="205"/>
    <m/>
    <m/>
    <m/>
    <m/>
  </r>
  <r>
    <s v="SUZANA ROSA"/>
    <x v="20"/>
    <x v="2"/>
    <n v="204"/>
    <m/>
    <m/>
    <m/>
    <m/>
  </r>
  <r>
    <s v="S…RGIO ANDR…"/>
    <x v="19"/>
    <x v="2"/>
    <n v="203"/>
    <m/>
    <m/>
    <m/>
    <m/>
  </r>
  <r>
    <s v="CLARICE SANTOS"/>
    <x v="11"/>
    <x v="2"/>
    <n v="203"/>
    <m/>
    <m/>
    <m/>
    <m/>
  </r>
  <r>
    <s v="MICILDA MACHADO"/>
    <x v="8"/>
    <x v="2"/>
    <n v="201"/>
    <m/>
    <m/>
    <m/>
    <m/>
  </r>
  <r>
    <s v="ANA COPEIRA"/>
    <x v="20"/>
    <x v="2"/>
    <n v="201"/>
    <m/>
    <m/>
    <m/>
    <m/>
  </r>
  <r>
    <s v="DANILO FERREIRA"/>
    <x v="14"/>
    <x v="2"/>
    <n v="201"/>
    <m/>
    <m/>
    <m/>
    <m/>
  </r>
  <r>
    <s v="EDGAR GIMENEZ"/>
    <x v="28"/>
    <x v="2"/>
    <n v="200"/>
    <m/>
    <m/>
    <m/>
    <m/>
  </r>
  <r>
    <s v="BRAD P¡GHANNI"/>
    <x v="18"/>
    <x v="2"/>
    <n v="200"/>
    <m/>
    <m/>
    <m/>
    <m/>
  </r>
  <r>
    <s v="MARIO DA SA⁄DE"/>
    <x v="24"/>
    <x v="2"/>
    <n v="199"/>
    <m/>
    <m/>
    <m/>
    <m/>
  </r>
  <r>
    <s v="CARRULO ESTIVADOR"/>
    <x v="28"/>
    <x v="2"/>
    <n v="199"/>
    <m/>
    <m/>
    <m/>
    <m/>
  </r>
  <r>
    <s v="WILLIS DO VARAND√O"/>
    <x v="9"/>
    <x v="2"/>
    <n v="199"/>
    <m/>
    <m/>
    <m/>
    <m/>
  </r>
  <r>
    <s v="MARCIA IMPROTA"/>
    <x v="1"/>
    <x v="2"/>
    <n v="199"/>
    <m/>
    <m/>
    <m/>
    <m/>
  </r>
  <r>
    <s v="NAUDI"/>
    <x v="15"/>
    <x v="2"/>
    <n v="199"/>
    <m/>
    <m/>
    <m/>
    <m/>
  </r>
  <r>
    <s v="MARCOS LAZARONI"/>
    <x v="21"/>
    <x v="2"/>
    <n v="199"/>
    <m/>
    <m/>
    <m/>
    <m/>
  </r>
  <r>
    <s v="NAJARA POGIAN"/>
    <x v="19"/>
    <x v="2"/>
    <n v="199"/>
    <m/>
    <m/>
    <m/>
    <m/>
  </r>
  <r>
    <s v="MARCELO LUZ"/>
    <x v="28"/>
    <x v="2"/>
    <n v="197"/>
    <m/>
    <m/>
    <m/>
    <m/>
  </r>
  <r>
    <s v="PAULO SOBRAL"/>
    <x v="5"/>
    <x v="2"/>
    <n v="197"/>
    <m/>
    <m/>
    <m/>
    <m/>
  </r>
  <r>
    <s v="VIVI ROSA "/>
    <x v="14"/>
    <x v="2"/>
    <n v="196"/>
    <m/>
    <m/>
    <m/>
    <m/>
  </r>
  <r>
    <s v="RENATO SANTOS"/>
    <x v="12"/>
    <x v="2"/>
    <n v="196"/>
    <m/>
    <m/>
    <m/>
    <m/>
  </r>
  <r>
    <s v="IRM√O PAULO"/>
    <x v="7"/>
    <x v="2"/>
    <n v="196"/>
    <m/>
    <m/>
    <m/>
    <m/>
  </r>
  <r>
    <s v="MARCELO PATROCINIO"/>
    <x v="4"/>
    <x v="2"/>
    <n v="195"/>
    <m/>
    <m/>
    <m/>
    <m/>
  </r>
  <r>
    <s v="FELIPE VARJ√O"/>
    <x v="23"/>
    <x v="2"/>
    <n v="194"/>
    <m/>
    <m/>
    <m/>
    <m/>
  </r>
  <r>
    <s v="GENINHO DA MAR…"/>
    <x v="25"/>
    <x v="2"/>
    <n v="194"/>
    <m/>
    <m/>
    <m/>
    <m/>
  </r>
  <r>
    <s v="WESLEY GUSTAVO"/>
    <x v="10"/>
    <x v="2"/>
    <n v="194"/>
    <m/>
    <m/>
    <m/>
    <m/>
  </r>
  <r>
    <s v="OLIVIA CAVALCANTE"/>
    <x v="15"/>
    <x v="2"/>
    <n v="193"/>
    <m/>
    <m/>
    <m/>
    <m/>
  </r>
  <r>
    <s v="AGUIAR"/>
    <x v="2"/>
    <x v="2"/>
    <n v="193"/>
    <m/>
    <m/>
    <m/>
    <m/>
  </r>
  <r>
    <s v="DAVI BRAVO"/>
    <x v="18"/>
    <x v="2"/>
    <n v="193"/>
    <m/>
    <m/>
    <m/>
    <m/>
  </r>
  <r>
    <s v="VIVIANE CLARO"/>
    <x v="10"/>
    <x v="2"/>
    <n v="192"/>
    <m/>
    <m/>
    <m/>
    <m/>
  </r>
  <r>
    <s v="JOELSON RAMOS"/>
    <x v="12"/>
    <x v="2"/>
    <n v="192"/>
    <m/>
    <m/>
    <m/>
    <m/>
  </r>
  <r>
    <s v="MISSION¡RIA BEL"/>
    <x v="28"/>
    <x v="2"/>
    <n v="190"/>
    <m/>
    <m/>
    <m/>
    <m/>
  </r>
  <r>
    <s v="CELIA RIOS"/>
    <x v="17"/>
    <x v="2"/>
    <n v="190"/>
    <m/>
    <m/>
    <m/>
    <m/>
  </r>
  <r>
    <s v="WELLINGTON JORGE"/>
    <x v="17"/>
    <x v="2"/>
    <n v="189"/>
    <m/>
    <m/>
    <m/>
    <m/>
  </r>
  <r>
    <s v="PAULO CHAVES"/>
    <x v="9"/>
    <x v="2"/>
    <n v="189"/>
    <m/>
    <m/>
    <m/>
    <m/>
  </r>
  <r>
    <s v="S…RGIO MUTRAN LUZ"/>
    <x v="13"/>
    <x v="2"/>
    <n v="188"/>
    <m/>
    <m/>
    <m/>
    <m/>
  </r>
  <r>
    <s v="GLICIA DO MANGUEIRAL"/>
    <x v="19"/>
    <x v="2"/>
    <n v="188"/>
    <m/>
    <m/>
    <m/>
    <m/>
  </r>
  <r>
    <s v="VIRGINIA MEIRIM"/>
    <x v="22"/>
    <x v="2"/>
    <n v="187"/>
    <m/>
    <m/>
    <m/>
    <m/>
  </r>
  <r>
    <s v="MANOEL GILBERTO CA«ULINHA"/>
    <x v="3"/>
    <x v="2"/>
    <n v="187"/>
    <m/>
    <m/>
    <m/>
    <m/>
  </r>
  <r>
    <s v="PROFESSOR VILLALBA"/>
    <x v="19"/>
    <x v="2"/>
    <n v="186"/>
    <m/>
    <m/>
    <m/>
    <m/>
  </r>
  <r>
    <s v="HANS KELSEN "/>
    <x v="13"/>
    <x v="2"/>
    <n v="186"/>
    <m/>
    <m/>
    <m/>
    <m/>
  </r>
  <r>
    <s v="CELIO ANDRADE"/>
    <x v="16"/>
    <x v="2"/>
    <n v="186"/>
    <m/>
    <m/>
    <m/>
    <m/>
  </r>
  <r>
    <s v="DELMAR RODRIGUES"/>
    <x v="5"/>
    <x v="2"/>
    <n v="186"/>
    <m/>
    <m/>
    <m/>
    <m/>
  </r>
  <r>
    <s v="ALEX MOURA DA BIKE"/>
    <x v="17"/>
    <x v="2"/>
    <n v="186"/>
    <m/>
    <m/>
    <m/>
    <m/>
  </r>
  <r>
    <s v="BANDEIRA DE GUARATIBA"/>
    <x v="23"/>
    <x v="2"/>
    <n v="184"/>
    <m/>
    <m/>
    <m/>
    <m/>
  </r>
  <r>
    <s v="ROBERTO PEREIRA"/>
    <x v="19"/>
    <x v="2"/>
    <n v="184"/>
    <m/>
    <m/>
    <m/>
    <m/>
  </r>
  <r>
    <s v="IVAN OLIVEIRA"/>
    <x v="15"/>
    <x v="2"/>
    <n v="184"/>
    <m/>
    <m/>
    <m/>
    <m/>
  </r>
  <r>
    <s v="JORGE SANTANA"/>
    <x v="23"/>
    <x v="2"/>
    <n v="183"/>
    <m/>
    <m/>
    <m/>
    <m/>
  </r>
  <r>
    <s v="REINALDO MENEZES"/>
    <x v="19"/>
    <x v="2"/>
    <n v="183"/>
    <m/>
    <m/>
    <m/>
    <m/>
  </r>
  <r>
    <s v="ROSA GLEIDE"/>
    <x v="1"/>
    <x v="2"/>
    <n v="181"/>
    <m/>
    <m/>
    <m/>
    <m/>
  </r>
  <r>
    <s v="RICARDO GUSTAVO"/>
    <x v="22"/>
    <x v="2"/>
    <n v="180"/>
    <m/>
    <m/>
    <m/>
    <m/>
  </r>
  <r>
    <s v="PROFESSOR LUIS CLAUDIO MURO"/>
    <x v="9"/>
    <x v="2"/>
    <n v="180"/>
    <m/>
    <m/>
    <m/>
    <m/>
  </r>
  <r>
    <s v="VALTINHO DE PILARES"/>
    <x v="4"/>
    <x v="2"/>
    <n v="180"/>
    <m/>
    <m/>
    <m/>
    <m/>
  </r>
  <r>
    <s v="PAUL√O DO LANCHE"/>
    <x v="12"/>
    <x v="2"/>
    <n v="180"/>
    <m/>
    <m/>
    <m/>
    <m/>
  </r>
  <r>
    <s v="MONICA D S¡"/>
    <x v="16"/>
    <x v="2"/>
    <n v="180"/>
    <m/>
    <m/>
    <m/>
    <m/>
  </r>
  <r>
    <s v="LUIZA"/>
    <x v="19"/>
    <x v="2"/>
    <n v="180"/>
    <m/>
    <m/>
    <m/>
    <m/>
  </r>
  <r>
    <s v="JANE DO OVO"/>
    <x v="19"/>
    <x v="2"/>
    <n v="180"/>
    <m/>
    <m/>
    <m/>
    <m/>
  </r>
  <r>
    <s v="CLEBER CABELUDO"/>
    <x v="15"/>
    <x v="2"/>
    <n v="180"/>
    <m/>
    <m/>
    <m/>
    <m/>
  </r>
  <r>
    <s v="SERGIO FREITAS"/>
    <x v="24"/>
    <x v="2"/>
    <n v="179"/>
    <m/>
    <m/>
    <m/>
    <m/>
  </r>
  <r>
    <s v="SERVILHO"/>
    <x v="19"/>
    <x v="2"/>
    <n v="179"/>
    <m/>
    <m/>
    <m/>
    <m/>
  </r>
  <r>
    <s v="SHIRLEI OLIVEIRA"/>
    <x v="2"/>
    <x v="2"/>
    <n v="178"/>
    <m/>
    <m/>
    <m/>
    <m/>
  </r>
  <r>
    <s v="WASHINGTON ALVES"/>
    <x v="11"/>
    <x v="2"/>
    <n v="178"/>
    <m/>
    <m/>
    <m/>
    <m/>
  </r>
  <r>
    <s v="NORY MARTINS"/>
    <x v="4"/>
    <x v="2"/>
    <n v="178"/>
    <m/>
    <m/>
    <m/>
    <m/>
  </r>
  <r>
    <s v="EDIO"/>
    <x v="19"/>
    <x v="2"/>
    <n v="177"/>
    <m/>
    <m/>
    <m/>
    <m/>
  </r>
  <r>
    <s v="JANAINA BARROS"/>
    <x v="19"/>
    <x v="2"/>
    <n v="176"/>
    <m/>
    <m/>
    <m/>
    <m/>
  </r>
  <r>
    <s v="IRM√ CRISTINA"/>
    <x v="5"/>
    <x v="2"/>
    <n v="176"/>
    <m/>
    <m/>
    <m/>
    <m/>
  </r>
  <r>
    <s v="SU CARECA"/>
    <x v="15"/>
    <x v="2"/>
    <n v="175"/>
    <m/>
    <m/>
    <m/>
    <m/>
  </r>
  <r>
    <s v="DANIEL MARQUES"/>
    <x v="11"/>
    <x v="2"/>
    <n v="175"/>
    <m/>
    <m/>
    <m/>
    <m/>
  </r>
  <r>
    <s v="SIDNEY DA OTICA "/>
    <x v="13"/>
    <x v="2"/>
    <n v="174"/>
    <m/>
    <m/>
    <m/>
    <m/>
  </r>
  <r>
    <s v="GRA«A FIGURA«A"/>
    <x v="16"/>
    <x v="2"/>
    <n v="174"/>
    <m/>
    <m/>
    <m/>
    <m/>
  </r>
  <r>
    <s v="DINGO"/>
    <x v="12"/>
    <x v="2"/>
    <n v="174"/>
    <m/>
    <m/>
    <m/>
    <m/>
  </r>
  <r>
    <s v="MARCIA GUEDES"/>
    <x v="17"/>
    <x v="2"/>
    <n v="173"/>
    <m/>
    <m/>
    <m/>
    <m/>
  </r>
  <r>
    <s v="ROBERTO AWDR…"/>
    <x v="26"/>
    <x v="2"/>
    <n v="172"/>
    <m/>
    <m/>
    <m/>
    <m/>
  </r>
  <r>
    <s v="ANDERSON VILASSA"/>
    <x v="24"/>
    <x v="2"/>
    <n v="172"/>
    <m/>
    <m/>
    <m/>
    <m/>
  </r>
  <r>
    <s v="FELIPE CESAR"/>
    <x v="25"/>
    <x v="2"/>
    <n v="170"/>
    <m/>
    <m/>
    <m/>
    <m/>
  </r>
  <r>
    <s v="RONALDO MARTINS"/>
    <x v="10"/>
    <x v="2"/>
    <n v="170"/>
    <m/>
    <m/>
    <m/>
    <m/>
  </r>
  <r>
    <s v="PSIC”LOGA LAISSA SOBRINHO"/>
    <x v="14"/>
    <x v="2"/>
    <n v="170"/>
    <m/>
    <m/>
    <m/>
    <m/>
  </r>
  <r>
    <s v="MARILCEIA M√O AMIGA DA COL‘NIA"/>
    <x v="3"/>
    <x v="2"/>
    <n v="170"/>
    <m/>
    <m/>
    <m/>
    <m/>
  </r>
  <r>
    <s v="PIERRE DE JESUS"/>
    <x v="23"/>
    <x v="2"/>
    <n v="169"/>
    <m/>
    <m/>
    <m/>
    <m/>
  </r>
  <r>
    <s v="JCHERNICHARO"/>
    <x v="20"/>
    <x v="2"/>
    <n v="169"/>
    <m/>
    <m/>
    <m/>
    <m/>
  </r>
  <r>
    <s v="DANIEL BIOND"/>
    <x v="10"/>
    <x v="2"/>
    <n v="169"/>
    <m/>
    <m/>
    <m/>
    <m/>
  </r>
  <r>
    <s v="ROSEMBERG FERNANDES"/>
    <x v="26"/>
    <x v="2"/>
    <n v="168"/>
    <m/>
    <m/>
    <m/>
    <m/>
  </r>
  <r>
    <s v="EDSON SALES"/>
    <x v="15"/>
    <x v="2"/>
    <n v="168"/>
    <m/>
    <m/>
    <m/>
    <m/>
  </r>
  <r>
    <s v="MARCIO DIAS"/>
    <x v="26"/>
    <x v="2"/>
    <n v="167"/>
    <m/>
    <m/>
    <m/>
    <m/>
  </r>
  <r>
    <s v="COMANDANTE CLAUDIO PEDROSA"/>
    <x v="23"/>
    <x v="2"/>
    <n v="167"/>
    <m/>
    <m/>
    <m/>
    <m/>
  </r>
  <r>
    <s v="TABATA QUEIROZ"/>
    <x v="7"/>
    <x v="2"/>
    <n v="167"/>
    <m/>
    <m/>
    <m/>
    <m/>
  </r>
  <r>
    <s v="ALFREDO CARTILHA"/>
    <x v="19"/>
    <x v="2"/>
    <n v="167"/>
    <m/>
    <m/>
    <m/>
    <m/>
  </r>
  <r>
    <s v="ALFREDO BRITO"/>
    <x v="26"/>
    <x v="2"/>
    <n v="166"/>
    <m/>
    <m/>
    <m/>
    <m/>
  </r>
  <r>
    <s v="CARLOS SEM DEDO"/>
    <x v="14"/>
    <x v="2"/>
    <n v="166"/>
    <m/>
    <m/>
    <m/>
    <m/>
  </r>
  <r>
    <s v="TIO MAZINHO"/>
    <x v="3"/>
    <x v="2"/>
    <n v="165"/>
    <m/>
    <m/>
    <m/>
    <m/>
  </r>
  <r>
    <s v="MARCIO SANTOS"/>
    <x v="6"/>
    <x v="2"/>
    <n v="165"/>
    <m/>
    <m/>
    <m/>
    <m/>
  </r>
  <r>
    <s v="KENNEDY RAMOS"/>
    <x v="12"/>
    <x v="2"/>
    <n v="165"/>
    <m/>
    <m/>
    <m/>
    <m/>
  </r>
  <r>
    <s v="ALEXANDRE POP”"/>
    <x v="18"/>
    <x v="2"/>
    <n v="165"/>
    <m/>
    <m/>
    <m/>
    <m/>
  </r>
  <r>
    <s v="MARCUS BATISTA"/>
    <x v="17"/>
    <x v="2"/>
    <n v="164"/>
    <m/>
    <m/>
    <m/>
    <m/>
  </r>
  <r>
    <s v="GALTIER FIGUEIRA"/>
    <x v="14"/>
    <x v="2"/>
    <n v="164"/>
    <m/>
    <m/>
    <m/>
    <m/>
  </r>
  <r>
    <s v="ALDENISO OLIVEIRA"/>
    <x v="6"/>
    <x v="2"/>
    <n v="164"/>
    <m/>
    <m/>
    <m/>
    <m/>
  </r>
  <r>
    <s v="RENATO BORGES"/>
    <x v="3"/>
    <x v="2"/>
    <n v="163"/>
    <m/>
    <m/>
    <m/>
    <m/>
  </r>
  <r>
    <s v="ROBERTO LIMA"/>
    <x v="7"/>
    <x v="2"/>
    <n v="163"/>
    <m/>
    <m/>
    <m/>
    <m/>
  </r>
  <r>
    <s v="MARCIO GOUVEIA"/>
    <x v="2"/>
    <x v="2"/>
    <n v="163"/>
    <m/>
    <m/>
    <m/>
    <m/>
  </r>
  <r>
    <s v="NATAN BASTOS"/>
    <x v="17"/>
    <x v="2"/>
    <n v="163"/>
    <m/>
    <m/>
    <m/>
    <m/>
  </r>
  <r>
    <s v="FLORES"/>
    <x v="5"/>
    <x v="2"/>
    <n v="163"/>
    <m/>
    <m/>
    <m/>
    <m/>
  </r>
  <r>
    <s v="ENFERMEIRA CREMILDA"/>
    <x v="25"/>
    <x v="2"/>
    <n v="162"/>
    <m/>
    <m/>
    <m/>
    <m/>
  </r>
  <r>
    <s v="GIULIANO CALVET"/>
    <x v="13"/>
    <x v="2"/>
    <n v="162"/>
    <m/>
    <m/>
    <m/>
    <m/>
  </r>
  <r>
    <s v="WALNER PIU PIU"/>
    <x v="15"/>
    <x v="2"/>
    <n v="161"/>
    <m/>
    <m/>
    <m/>
    <m/>
  </r>
  <r>
    <s v="SANDRA ALEIXO"/>
    <x v="24"/>
    <x v="2"/>
    <n v="160"/>
    <m/>
    <m/>
    <m/>
    <m/>
  </r>
  <r>
    <s v="ROBSON GON«ALVES"/>
    <x v="3"/>
    <x v="2"/>
    <n v="160"/>
    <m/>
    <m/>
    <m/>
    <m/>
  </r>
  <r>
    <s v="SAFE SATTAM"/>
    <x v="20"/>
    <x v="2"/>
    <n v="160"/>
    <m/>
    <m/>
    <m/>
    <m/>
  </r>
  <r>
    <s v="THIAGO LACERDA"/>
    <x v="24"/>
    <x v="2"/>
    <n v="159"/>
    <m/>
    <m/>
    <m/>
    <m/>
  </r>
  <r>
    <s v="MACHADO NELES"/>
    <x v="5"/>
    <x v="2"/>
    <n v="159"/>
    <m/>
    <m/>
    <m/>
    <m/>
  </r>
  <r>
    <s v="MARCOS VINICIOS"/>
    <x v="25"/>
    <x v="2"/>
    <n v="158"/>
    <m/>
    <m/>
    <m/>
    <m/>
  </r>
  <r>
    <s v="JARDES IGNACIO"/>
    <x v="28"/>
    <x v="2"/>
    <n v="158"/>
    <m/>
    <m/>
    <m/>
    <m/>
  </r>
  <r>
    <s v="NATHALIA REGINA"/>
    <x v="10"/>
    <x v="2"/>
    <n v="158"/>
    <m/>
    <m/>
    <m/>
    <m/>
  </r>
  <r>
    <s v="HELOISA ETERNA"/>
    <x v="0"/>
    <x v="2"/>
    <n v="158"/>
    <m/>
    <m/>
    <m/>
    <m/>
  </r>
  <r>
    <s v="GEORGE DE FARIAS"/>
    <x v="3"/>
    <x v="2"/>
    <n v="157"/>
    <m/>
    <m/>
    <m/>
    <m/>
  </r>
  <r>
    <s v="ROSANGELA RIBEIRO"/>
    <x v="26"/>
    <x v="2"/>
    <n v="156"/>
    <m/>
    <m/>
    <m/>
    <m/>
  </r>
  <r>
    <s v="RICARDO SANTAMARINA"/>
    <x v="15"/>
    <x v="2"/>
    <n v="156"/>
    <m/>
    <m/>
    <m/>
    <m/>
  </r>
  <r>
    <s v="LIGIA ALVES"/>
    <x v="1"/>
    <x v="2"/>
    <n v="156"/>
    <m/>
    <m/>
    <m/>
    <m/>
  </r>
  <r>
    <s v="IRENE ACCIOLY"/>
    <x v="3"/>
    <x v="2"/>
    <n v="156"/>
    <m/>
    <m/>
    <m/>
    <m/>
  </r>
  <r>
    <s v="BRUNA COLONEZE"/>
    <x v="3"/>
    <x v="2"/>
    <n v="156"/>
    <m/>
    <m/>
    <m/>
    <m/>
  </r>
  <r>
    <s v="MARCIA MARQUES"/>
    <x v="22"/>
    <x v="2"/>
    <n v="155"/>
    <m/>
    <m/>
    <m/>
    <m/>
  </r>
  <r>
    <s v="CHARLES HOMEM ARANHA"/>
    <x v="21"/>
    <x v="2"/>
    <n v="155"/>
    <m/>
    <m/>
    <m/>
    <m/>
  </r>
  <r>
    <s v="CHRISTIANE DOMINGAS"/>
    <x v="24"/>
    <x v="2"/>
    <n v="154"/>
    <m/>
    <m/>
    <m/>
    <m/>
  </r>
  <r>
    <s v="PROFESSORA ELIANA"/>
    <x v="7"/>
    <x v="2"/>
    <n v="154"/>
    <m/>
    <m/>
    <m/>
    <m/>
  </r>
  <r>
    <s v="EDUARDO ACOSTA AMBIENTALISTA"/>
    <x v="6"/>
    <x v="2"/>
    <n v="154"/>
    <m/>
    <m/>
    <m/>
    <m/>
  </r>
  <r>
    <s v="HEDDY LAMARR"/>
    <x v="19"/>
    <x v="2"/>
    <n v="154"/>
    <m/>
    <m/>
    <m/>
    <m/>
  </r>
  <r>
    <s v="BENEDITO CHEIRO VERDE"/>
    <x v="24"/>
    <x v="2"/>
    <n v="153"/>
    <m/>
    <m/>
    <m/>
    <m/>
  </r>
  <r>
    <s v="JOS…LIA TAVARES"/>
    <x v="16"/>
    <x v="2"/>
    <n v="153"/>
    <m/>
    <m/>
    <m/>
    <m/>
  </r>
  <r>
    <s v="CRISTINA PRINCIPE"/>
    <x v="2"/>
    <x v="2"/>
    <n v="153"/>
    <m/>
    <m/>
    <m/>
    <m/>
  </r>
  <r>
    <s v="SIMONE GODINHA DO TINGUI"/>
    <x v="7"/>
    <x v="2"/>
    <n v="152"/>
    <m/>
    <m/>
    <m/>
    <m/>
  </r>
  <r>
    <s v="TEN CORR A M…DICO"/>
    <x v="3"/>
    <x v="2"/>
    <n v="152"/>
    <m/>
    <m/>
    <m/>
    <m/>
  </r>
  <r>
    <s v="MOURALIDADE"/>
    <x v="9"/>
    <x v="2"/>
    <n v="152"/>
    <m/>
    <m/>
    <m/>
    <m/>
  </r>
  <r>
    <s v="IARA 13 DE MAIO"/>
    <x v="5"/>
    <x v="2"/>
    <n v="152"/>
    <m/>
    <m/>
    <m/>
    <m/>
  </r>
  <r>
    <s v="SIMONE AMARAL"/>
    <x v="20"/>
    <x v="2"/>
    <n v="151"/>
    <m/>
    <m/>
    <m/>
    <m/>
  </r>
  <r>
    <s v="NISAC BRASILEIRO"/>
    <x v="10"/>
    <x v="2"/>
    <n v="151"/>
    <m/>
    <m/>
    <m/>
    <m/>
  </r>
  <r>
    <s v="DEISE COSTA"/>
    <x v="12"/>
    <x v="2"/>
    <n v="151"/>
    <m/>
    <m/>
    <m/>
    <m/>
  </r>
  <r>
    <s v="CLAUDINHA DO S√O FERNANDO"/>
    <x v="12"/>
    <x v="2"/>
    <n v="151"/>
    <m/>
    <m/>
    <m/>
    <m/>
  </r>
  <r>
    <s v="RONALDO VAREJ√O"/>
    <x v="5"/>
    <x v="2"/>
    <n v="150"/>
    <m/>
    <m/>
    <m/>
    <m/>
  </r>
  <r>
    <s v="LUCI AMADINHA"/>
    <x v="19"/>
    <x v="2"/>
    <n v="150"/>
    <m/>
    <m/>
    <m/>
    <m/>
  </r>
  <r>
    <s v="BRUNA FERNANDA"/>
    <x v="0"/>
    <x v="2"/>
    <n v="150"/>
    <m/>
    <m/>
    <m/>
    <m/>
  </r>
  <r>
    <s v="AYRES VALE"/>
    <x v="13"/>
    <x v="2"/>
    <n v="150"/>
    <m/>
    <m/>
    <m/>
    <m/>
  </r>
  <r>
    <s v="NEIA PACI NCIA"/>
    <x v="12"/>
    <x v="2"/>
    <n v="149"/>
    <m/>
    <m/>
    <m/>
    <m/>
  </r>
  <r>
    <s v="MESSIAS PQD"/>
    <x v="5"/>
    <x v="2"/>
    <n v="149"/>
    <m/>
    <m/>
    <m/>
    <m/>
  </r>
  <r>
    <s v="FABIO FEIJ”"/>
    <x v="11"/>
    <x v="2"/>
    <n v="149"/>
    <m/>
    <m/>
    <m/>
    <m/>
  </r>
  <r>
    <s v="ALESSANDRA SANTOS"/>
    <x v="16"/>
    <x v="2"/>
    <n v="149"/>
    <m/>
    <m/>
    <m/>
    <m/>
  </r>
  <r>
    <s v="MURILO TARTAGLIA"/>
    <x v="26"/>
    <x v="2"/>
    <n v="148"/>
    <m/>
    <m/>
    <m/>
    <m/>
  </r>
  <r>
    <s v="TIA LEIZE"/>
    <x v="13"/>
    <x v="2"/>
    <n v="148"/>
    <m/>
    <m/>
    <m/>
    <m/>
  </r>
  <r>
    <s v="THIAGO ESPERANTE"/>
    <x v="28"/>
    <x v="2"/>
    <n v="147"/>
    <m/>
    <m/>
    <m/>
    <m/>
  </r>
  <r>
    <s v="ERNESTO BARRETO"/>
    <x v="20"/>
    <x v="2"/>
    <n v="147"/>
    <m/>
    <m/>
    <m/>
    <m/>
  </r>
  <r>
    <s v="GUINHO SIGILI√O"/>
    <x v="13"/>
    <x v="2"/>
    <n v="147"/>
    <m/>
    <m/>
    <m/>
    <m/>
  </r>
  <r>
    <s v="DR LEANDRO LEAL"/>
    <x v="19"/>
    <x v="2"/>
    <n v="147"/>
    <m/>
    <m/>
    <m/>
    <m/>
  </r>
  <r>
    <s v="JIMMY DE OLIVEIRA"/>
    <x v="26"/>
    <x v="2"/>
    <n v="146"/>
    <m/>
    <m/>
    <m/>
    <m/>
  </r>
  <r>
    <s v="BETH DA SA⁄DE"/>
    <x v="23"/>
    <x v="2"/>
    <n v="146"/>
    <m/>
    <m/>
    <m/>
    <m/>
  </r>
  <r>
    <s v="DANIELA YIN"/>
    <x v="13"/>
    <x v="2"/>
    <n v="146"/>
    <m/>
    <m/>
    <m/>
    <m/>
  </r>
  <r>
    <s v="ADILSON DO COCO"/>
    <x v="6"/>
    <x v="2"/>
    <n v="146"/>
    <m/>
    <m/>
    <m/>
    <m/>
  </r>
  <r>
    <s v="PAULO GANGA"/>
    <x v="21"/>
    <x v="2"/>
    <n v="145"/>
    <m/>
    <m/>
    <m/>
    <m/>
  </r>
  <r>
    <s v="PROF DR ARILDO NERYS JUNIOR"/>
    <x v="0"/>
    <x v="2"/>
    <n v="145"/>
    <m/>
    <m/>
    <m/>
    <m/>
  </r>
  <r>
    <s v="MARQUINHO SIMPATIA"/>
    <x v="11"/>
    <x v="2"/>
    <n v="145"/>
    <m/>
    <m/>
    <m/>
    <m/>
  </r>
  <r>
    <s v="MARCELO FRANCISCO"/>
    <x v="23"/>
    <x v="2"/>
    <n v="144"/>
    <m/>
    <m/>
    <m/>
    <m/>
  </r>
  <r>
    <s v="LOANDA RUFINO"/>
    <x v="23"/>
    <x v="2"/>
    <n v="144"/>
    <m/>
    <m/>
    <m/>
    <m/>
  </r>
  <r>
    <s v="IENE BELATO"/>
    <x v="24"/>
    <x v="2"/>
    <n v="144"/>
    <m/>
    <m/>
    <m/>
    <m/>
  </r>
  <r>
    <s v="LUCINA OROZIMBO"/>
    <x v="12"/>
    <x v="2"/>
    <n v="144"/>
    <m/>
    <m/>
    <m/>
    <m/>
  </r>
  <r>
    <s v="ENGENHEIRO AUGUSTO"/>
    <x v="5"/>
    <x v="2"/>
    <n v="144"/>
    <m/>
    <m/>
    <m/>
    <m/>
  </r>
  <r>
    <s v="DENISE CARDOSO"/>
    <x v="13"/>
    <x v="2"/>
    <n v="144"/>
    <m/>
    <m/>
    <m/>
    <m/>
  </r>
  <r>
    <s v="ANDR… BIL⁄"/>
    <x v="14"/>
    <x v="2"/>
    <n v="144"/>
    <m/>
    <m/>
    <m/>
    <m/>
  </r>
  <r>
    <s v="GERSON CARMO"/>
    <x v="28"/>
    <x v="2"/>
    <n v="143"/>
    <m/>
    <m/>
    <m/>
    <m/>
  </r>
  <r>
    <s v="ALESSANDRA SEIXAS"/>
    <x v="2"/>
    <x v="2"/>
    <n v="143"/>
    <m/>
    <m/>
    <m/>
    <m/>
  </r>
  <r>
    <s v="VAL…RIA SA⁄DE"/>
    <x v="28"/>
    <x v="2"/>
    <n v="140"/>
    <m/>
    <m/>
    <m/>
    <m/>
  </r>
  <r>
    <s v="GERINALDO LEVITA"/>
    <x v="26"/>
    <x v="2"/>
    <n v="140"/>
    <m/>
    <m/>
    <m/>
    <m/>
  </r>
  <r>
    <s v="GABRIEL DRUMMOND"/>
    <x v="8"/>
    <x v="2"/>
    <n v="140"/>
    <m/>
    <m/>
    <m/>
    <m/>
  </r>
  <r>
    <s v="EDNA PIRES"/>
    <x v="17"/>
    <x v="2"/>
    <n v="140"/>
    <m/>
    <m/>
    <m/>
    <m/>
  </r>
  <r>
    <s v="CARLOS OLIVEIRA"/>
    <x v="15"/>
    <x v="2"/>
    <n v="140"/>
    <m/>
    <m/>
    <m/>
    <m/>
  </r>
  <r>
    <s v="AGUINALDO GUIGUI DO BAL…"/>
    <x v="24"/>
    <x v="2"/>
    <n v="139"/>
    <m/>
    <m/>
    <m/>
    <m/>
  </r>
  <r>
    <s v="LUIZ LUCENA"/>
    <x v="20"/>
    <x v="2"/>
    <n v="139"/>
    <m/>
    <m/>
    <m/>
    <m/>
  </r>
  <r>
    <s v="J⁄LIO C…SAR DO PT"/>
    <x v="6"/>
    <x v="2"/>
    <n v="139"/>
    <m/>
    <m/>
    <m/>
    <m/>
  </r>
  <r>
    <s v="ROSANE FERREIRA"/>
    <x v="2"/>
    <x v="2"/>
    <n v="138"/>
    <m/>
    <m/>
    <m/>
    <m/>
  </r>
  <r>
    <s v="RODRIGO BITTENCOURT"/>
    <x v="15"/>
    <x v="2"/>
    <n v="138"/>
    <m/>
    <m/>
    <m/>
    <m/>
  </r>
  <r>
    <s v="RHAY RAMOS"/>
    <x v="4"/>
    <x v="2"/>
    <n v="138"/>
    <m/>
    <m/>
    <m/>
    <m/>
  </r>
  <r>
    <s v="PRISCILA UNIAO"/>
    <x v="10"/>
    <x v="2"/>
    <n v="138"/>
    <m/>
    <m/>
    <m/>
    <m/>
  </r>
  <r>
    <s v="ISRAEL CERQUEIRA"/>
    <x v="13"/>
    <x v="2"/>
    <n v="138"/>
    <m/>
    <m/>
    <m/>
    <m/>
  </r>
  <r>
    <s v="CLEBER VIDAL"/>
    <x v="12"/>
    <x v="2"/>
    <n v="138"/>
    <m/>
    <m/>
    <m/>
    <m/>
  </r>
  <r>
    <s v="FERNANDO PALMARES"/>
    <x v="0"/>
    <x v="2"/>
    <n v="137"/>
    <m/>
    <m/>
    <m/>
    <m/>
  </r>
  <r>
    <s v="JOSIAS MOREIRA"/>
    <x v="15"/>
    <x v="2"/>
    <n v="137"/>
    <m/>
    <m/>
    <m/>
    <m/>
  </r>
  <r>
    <s v="CONDUTOR JEAN "/>
    <x v="13"/>
    <x v="2"/>
    <n v="137"/>
    <m/>
    <m/>
    <m/>
    <m/>
  </r>
  <r>
    <s v="CRISTINA FERNANDES"/>
    <x v="8"/>
    <x v="2"/>
    <n v="137"/>
    <m/>
    <m/>
    <m/>
    <m/>
  </r>
  <r>
    <s v="CARLOS NUNES"/>
    <x v="30"/>
    <x v="2"/>
    <n v="136"/>
    <m/>
    <m/>
    <m/>
    <m/>
  </r>
  <r>
    <s v="GLORIA JEAN"/>
    <x v="20"/>
    <x v="2"/>
    <n v="136"/>
    <m/>
    <m/>
    <m/>
    <m/>
  </r>
  <r>
    <s v="TEO SILVEIRA "/>
    <x v="24"/>
    <x v="2"/>
    <n v="135"/>
    <m/>
    <m/>
    <m/>
    <m/>
  </r>
  <r>
    <s v="MARCO ANTONIO "/>
    <x v="28"/>
    <x v="2"/>
    <n v="134"/>
    <m/>
    <m/>
    <m/>
    <m/>
  </r>
  <r>
    <s v="SUSANA SANCHES"/>
    <x v="21"/>
    <x v="2"/>
    <n v="134"/>
    <m/>
    <m/>
    <m/>
    <m/>
  </r>
  <r>
    <s v="OSWALDINHO PATO ROCO"/>
    <x v="23"/>
    <x v="2"/>
    <n v="133"/>
    <m/>
    <m/>
    <m/>
    <m/>
  </r>
  <r>
    <s v="FLAVIA ROCHA"/>
    <x v="25"/>
    <x v="2"/>
    <n v="133"/>
    <m/>
    <m/>
    <m/>
    <m/>
  </r>
  <r>
    <s v="DIOGO CARVALHO"/>
    <x v="9"/>
    <x v="2"/>
    <n v="133"/>
    <m/>
    <m/>
    <m/>
    <m/>
  </r>
  <r>
    <s v="ANDERSON VASQUES"/>
    <x v="25"/>
    <x v="2"/>
    <n v="132"/>
    <m/>
    <m/>
    <m/>
    <m/>
  </r>
  <r>
    <s v="TIA LEDA"/>
    <x v="26"/>
    <x v="2"/>
    <n v="131"/>
    <m/>
    <m/>
    <m/>
    <m/>
  </r>
  <r>
    <s v="RAFAEL MENDES"/>
    <x v="4"/>
    <x v="2"/>
    <n v="130"/>
    <m/>
    <m/>
    <m/>
    <m/>
  </r>
  <r>
    <s v="LU…LY PIMENTEL"/>
    <x v="5"/>
    <x v="2"/>
    <n v="130"/>
    <m/>
    <m/>
    <m/>
    <m/>
  </r>
  <r>
    <s v="MARCIA COSTA ACARI"/>
    <x v="7"/>
    <x v="2"/>
    <n v="130"/>
    <m/>
    <m/>
    <m/>
    <m/>
  </r>
  <r>
    <s v="LAURO LEONEZA"/>
    <x v="7"/>
    <x v="2"/>
    <n v="130"/>
    <m/>
    <m/>
    <m/>
    <m/>
  </r>
  <r>
    <s v="VINÕCIUS CAMARGO"/>
    <x v="31"/>
    <x v="2"/>
    <n v="129"/>
    <m/>
    <m/>
    <m/>
    <m/>
  </r>
  <r>
    <s v="SABRINA CAMPOS"/>
    <x v="20"/>
    <x v="2"/>
    <n v="129"/>
    <m/>
    <m/>
    <m/>
    <m/>
  </r>
  <r>
    <s v="PAULO MATTOSINHOS"/>
    <x v="16"/>
    <x v="2"/>
    <n v="129"/>
    <m/>
    <m/>
    <m/>
    <m/>
  </r>
  <r>
    <s v="GIO CAPANO"/>
    <x v="0"/>
    <x v="2"/>
    <n v="129"/>
    <m/>
    <m/>
    <m/>
    <m/>
  </r>
  <r>
    <s v="SANDRA FLORIAN"/>
    <x v="26"/>
    <x v="2"/>
    <n v="128"/>
    <m/>
    <m/>
    <m/>
    <m/>
  </r>
  <r>
    <s v="MOIS…S MESSIAS"/>
    <x v="17"/>
    <x v="2"/>
    <n v="128"/>
    <m/>
    <m/>
    <m/>
    <m/>
  </r>
  <r>
    <s v="ROBERTO MADRUGA"/>
    <x v="17"/>
    <x v="2"/>
    <n v="127"/>
    <m/>
    <m/>
    <m/>
    <m/>
  </r>
  <r>
    <s v="PAUL√O DA SA⁄DE"/>
    <x v="6"/>
    <x v="2"/>
    <n v="127"/>
    <m/>
    <m/>
    <m/>
    <m/>
  </r>
  <r>
    <s v="GUILHERME BALDISSARA MELODIA"/>
    <x v="12"/>
    <x v="2"/>
    <n v="127"/>
    <m/>
    <m/>
    <m/>
    <m/>
  </r>
  <r>
    <s v="ELZO ARAUJO (GERO)"/>
    <x v="14"/>
    <x v="2"/>
    <n v="127"/>
    <m/>
    <m/>
    <m/>
    <m/>
  </r>
  <r>
    <s v="CARLOS VIEIRA"/>
    <x v="23"/>
    <x v="2"/>
    <n v="126"/>
    <m/>
    <m/>
    <m/>
    <m/>
  </r>
  <r>
    <s v="CRISTINA MORAES"/>
    <x v="5"/>
    <x v="2"/>
    <n v="126"/>
    <m/>
    <m/>
    <m/>
    <m/>
  </r>
  <r>
    <s v="PROFESSOR MONTEIRO"/>
    <x v="26"/>
    <x v="2"/>
    <n v="125"/>
    <m/>
    <m/>
    <m/>
    <m/>
  </r>
  <r>
    <s v="SERGIO MAGALH√ES"/>
    <x v="30"/>
    <x v="2"/>
    <n v="125"/>
    <m/>
    <m/>
    <m/>
    <m/>
  </r>
  <r>
    <s v="RUDSON GOMES"/>
    <x v="6"/>
    <x v="2"/>
    <n v="125"/>
    <m/>
    <m/>
    <m/>
    <m/>
  </r>
  <r>
    <s v="ELNA M‹LLER"/>
    <x v="19"/>
    <x v="2"/>
    <n v="125"/>
    <m/>
    <m/>
    <m/>
    <m/>
  </r>
  <r>
    <s v="DEBORA PINTO"/>
    <x v="4"/>
    <x v="2"/>
    <n v="125"/>
    <m/>
    <m/>
    <m/>
    <m/>
  </r>
  <r>
    <s v="COMANDANTE SARMENTO"/>
    <x v="2"/>
    <x v="2"/>
    <n v="125"/>
    <m/>
    <m/>
    <m/>
    <m/>
  </r>
  <r>
    <s v="KLEBSON REIS"/>
    <x v="26"/>
    <x v="2"/>
    <n v="124"/>
    <m/>
    <m/>
    <m/>
    <m/>
  </r>
  <r>
    <s v="SANDRA SOCIAL"/>
    <x v="2"/>
    <x v="2"/>
    <n v="124"/>
    <m/>
    <m/>
    <m/>
    <m/>
  </r>
  <r>
    <s v="JOAQUIM PINTO"/>
    <x v="12"/>
    <x v="2"/>
    <n v="124"/>
    <m/>
    <m/>
    <m/>
    <m/>
  </r>
  <r>
    <s v="PROF MARIZA NOBRE"/>
    <x v="16"/>
    <x v="2"/>
    <n v="123"/>
    <m/>
    <m/>
    <m/>
    <m/>
  </r>
  <r>
    <s v="M¡RCIO LUCIO"/>
    <x v="19"/>
    <x v="2"/>
    <n v="122"/>
    <m/>
    <m/>
    <m/>
    <m/>
  </r>
  <r>
    <s v="MARCOS JOS…"/>
    <x v="30"/>
    <x v="2"/>
    <n v="121"/>
    <m/>
    <m/>
    <m/>
    <m/>
  </r>
  <r>
    <s v="CORR A NELES"/>
    <x v="30"/>
    <x v="2"/>
    <n v="121"/>
    <m/>
    <m/>
    <m/>
    <m/>
  </r>
  <r>
    <s v="VANESSA AGUIAR"/>
    <x v="8"/>
    <x v="2"/>
    <n v="121"/>
    <m/>
    <m/>
    <m/>
    <m/>
  </r>
  <r>
    <s v="ZU HADAD"/>
    <x v="20"/>
    <x v="2"/>
    <n v="121"/>
    <m/>
    <m/>
    <m/>
    <m/>
  </r>
  <r>
    <s v="BAVILY CUNHA"/>
    <x v="11"/>
    <x v="2"/>
    <n v="120"/>
    <m/>
    <m/>
    <m/>
    <m/>
  </r>
  <r>
    <s v="TIM DAFLON"/>
    <x v="23"/>
    <x v="2"/>
    <n v="119"/>
    <m/>
    <m/>
    <m/>
    <m/>
  </r>
  <r>
    <s v="NEUZI ANTUNES"/>
    <x v="28"/>
    <x v="2"/>
    <n v="119"/>
    <m/>
    <m/>
    <m/>
    <m/>
  </r>
  <r>
    <s v="ISRAEL ATLETA"/>
    <x v="24"/>
    <x v="2"/>
    <n v="119"/>
    <m/>
    <m/>
    <m/>
    <m/>
  </r>
  <r>
    <s v="RICARDO MARATONA"/>
    <x v="2"/>
    <x v="2"/>
    <n v="119"/>
    <m/>
    <m/>
    <m/>
    <m/>
  </r>
  <r>
    <s v="ECONOMISTA ATALMIR"/>
    <x v="6"/>
    <x v="2"/>
    <n v="119"/>
    <m/>
    <m/>
    <m/>
    <m/>
  </r>
  <r>
    <s v="SIMONE A MULHER DO POVO"/>
    <x v="23"/>
    <x v="2"/>
    <n v="118"/>
    <m/>
    <m/>
    <m/>
    <m/>
  </r>
  <r>
    <s v="HUMBERTO ADAMI"/>
    <x v="25"/>
    <x v="2"/>
    <n v="118"/>
    <m/>
    <m/>
    <m/>
    <m/>
  </r>
  <r>
    <s v="XANDINHO DO BEM"/>
    <x v="5"/>
    <x v="2"/>
    <n v="118"/>
    <m/>
    <m/>
    <m/>
    <m/>
  </r>
  <r>
    <s v="LINCOLN"/>
    <x v="15"/>
    <x v="2"/>
    <n v="118"/>
    <m/>
    <m/>
    <m/>
    <m/>
  </r>
  <r>
    <s v="PAULA PORTO"/>
    <x v="17"/>
    <x v="2"/>
    <n v="118"/>
    <m/>
    <m/>
    <m/>
    <m/>
  </r>
  <r>
    <s v="FELICIANO"/>
    <x v="4"/>
    <x v="2"/>
    <n v="118"/>
    <m/>
    <m/>
    <m/>
    <m/>
  </r>
  <r>
    <s v="ALEXANDRE RODRIGUES"/>
    <x v="1"/>
    <x v="2"/>
    <n v="118"/>
    <m/>
    <m/>
    <m/>
    <m/>
  </r>
  <r>
    <s v="BISPO PAULO SANTOS"/>
    <x v="24"/>
    <x v="2"/>
    <n v="117"/>
    <m/>
    <m/>
    <m/>
    <m/>
  </r>
  <r>
    <s v="WAGNER MOSHE"/>
    <x v="15"/>
    <x v="2"/>
    <n v="117"/>
    <m/>
    <m/>
    <m/>
    <m/>
  </r>
  <r>
    <s v="T¬NIA MOTA"/>
    <x v="5"/>
    <x v="2"/>
    <n v="116"/>
    <m/>
    <m/>
    <m/>
    <m/>
  </r>
  <r>
    <s v="MARCIO DUARTE"/>
    <x v="17"/>
    <x v="2"/>
    <n v="116"/>
    <m/>
    <m/>
    <m/>
    <m/>
  </r>
  <r>
    <s v="AYRES LOPES"/>
    <x v="10"/>
    <x v="2"/>
    <n v="116"/>
    <m/>
    <m/>
    <m/>
    <m/>
  </r>
  <r>
    <s v="ABELARDO"/>
    <x v="2"/>
    <x v="2"/>
    <n v="116"/>
    <m/>
    <m/>
    <m/>
    <m/>
  </r>
  <r>
    <s v="PAULA CRISTINA"/>
    <x v="24"/>
    <x v="2"/>
    <n v="115"/>
    <m/>
    <m/>
    <m/>
    <m/>
  </r>
  <r>
    <s v="FERNANDO DO BAR"/>
    <x v="24"/>
    <x v="2"/>
    <n v="115"/>
    <m/>
    <m/>
    <m/>
    <m/>
  </r>
  <r>
    <s v="SANDRA LIMA"/>
    <x v="20"/>
    <x v="2"/>
    <n v="115"/>
    <m/>
    <m/>
    <m/>
    <m/>
  </r>
  <r>
    <s v="REJANE REIS"/>
    <x v="17"/>
    <x v="2"/>
    <n v="115"/>
    <m/>
    <m/>
    <m/>
    <m/>
  </r>
  <r>
    <s v="SUZETE GUERREIRA"/>
    <x v="26"/>
    <x v="2"/>
    <n v="114"/>
    <m/>
    <m/>
    <m/>
    <m/>
  </r>
  <r>
    <s v="MARCO NOSSAR"/>
    <x v="21"/>
    <x v="2"/>
    <n v="114"/>
    <m/>
    <m/>
    <m/>
    <m/>
  </r>
  <r>
    <s v="SIMONE"/>
    <x v="23"/>
    <x v="2"/>
    <n v="113"/>
    <m/>
    <m/>
    <m/>
    <m/>
  </r>
  <r>
    <s v="SILVIA COSTA"/>
    <x v="13"/>
    <x v="2"/>
    <n v="113"/>
    <m/>
    <m/>
    <m/>
    <m/>
  </r>
  <r>
    <s v="MARCIANO"/>
    <x v="17"/>
    <x v="2"/>
    <n v="112"/>
    <m/>
    <m/>
    <m/>
    <m/>
  </r>
  <r>
    <s v="THIAGO D ESTE"/>
    <x v="10"/>
    <x v="2"/>
    <n v="111"/>
    <m/>
    <m/>
    <m/>
    <m/>
  </r>
  <r>
    <s v="DANDA"/>
    <x v="4"/>
    <x v="2"/>
    <n v="111"/>
    <m/>
    <m/>
    <m/>
    <m/>
  </r>
  <r>
    <s v="MARCIA CHRISTIAN"/>
    <x v="19"/>
    <x v="2"/>
    <n v="110"/>
    <m/>
    <m/>
    <m/>
    <m/>
  </r>
  <r>
    <s v="ELIANA PINHEIRO"/>
    <x v="17"/>
    <x v="2"/>
    <n v="110"/>
    <m/>
    <m/>
    <m/>
    <m/>
  </r>
  <r>
    <s v="DANUSIA THOMAZ"/>
    <x v="1"/>
    <x v="2"/>
    <n v="110"/>
    <m/>
    <m/>
    <m/>
    <m/>
  </r>
  <r>
    <s v="JORGE GOMES"/>
    <x v="15"/>
    <x v="2"/>
    <n v="109"/>
    <m/>
    <m/>
    <m/>
    <m/>
  </r>
  <r>
    <s v="ANDR… SILVA DA REDE"/>
    <x v="25"/>
    <x v="2"/>
    <n v="108"/>
    <m/>
    <m/>
    <m/>
    <m/>
  </r>
  <r>
    <s v="SAMIM OZORIO"/>
    <x v="2"/>
    <x v="2"/>
    <n v="108"/>
    <m/>
    <m/>
    <m/>
    <m/>
  </r>
  <r>
    <s v="WILSON DO METR‘"/>
    <x v="13"/>
    <x v="2"/>
    <n v="108"/>
    <m/>
    <m/>
    <m/>
    <m/>
  </r>
  <r>
    <s v="LUIZ DA SILVA"/>
    <x v="15"/>
    <x v="2"/>
    <n v="108"/>
    <m/>
    <m/>
    <m/>
    <m/>
  </r>
  <r>
    <s v="JOSIAS VITAL"/>
    <x v="19"/>
    <x v="2"/>
    <n v="108"/>
    <m/>
    <m/>
    <m/>
    <m/>
  </r>
  <r>
    <s v="JOEL COSTA"/>
    <x v="8"/>
    <x v="2"/>
    <n v="108"/>
    <m/>
    <m/>
    <m/>
    <m/>
  </r>
  <r>
    <s v="LEILA  DO TURISMO"/>
    <x v="10"/>
    <x v="2"/>
    <n v="107"/>
    <m/>
    <m/>
    <m/>
    <m/>
  </r>
  <r>
    <s v="JO√O BRAVAK"/>
    <x v="7"/>
    <x v="2"/>
    <n v="107"/>
    <m/>
    <m/>
    <m/>
    <m/>
  </r>
  <r>
    <s v="VANEIDE CARMO"/>
    <x v="26"/>
    <x v="2"/>
    <n v="106"/>
    <m/>
    <m/>
    <m/>
    <m/>
  </r>
  <r>
    <s v="MARCELO SOALHEIRO"/>
    <x v="30"/>
    <x v="2"/>
    <n v="106"/>
    <m/>
    <m/>
    <m/>
    <m/>
  </r>
  <r>
    <s v="MARCELLA MAGALH√ES"/>
    <x v="11"/>
    <x v="2"/>
    <n v="106"/>
    <m/>
    <m/>
    <m/>
    <m/>
  </r>
  <r>
    <s v="ELISIA MAIA"/>
    <x v="31"/>
    <x v="2"/>
    <n v="105"/>
    <m/>
    <m/>
    <m/>
    <m/>
  </r>
  <r>
    <s v="INDIO JENDIROBA"/>
    <x v="17"/>
    <x v="2"/>
    <n v="105"/>
    <m/>
    <m/>
    <m/>
    <m/>
  </r>
  <r>
    <s v="REBECA PAZ"/>
    <x v="30"/>
    <x v="2"/>
    <n v="104"/>
    <m/>
    <m/>
    <m/>
    <m/>
  </r>
  <r>
    <s v="MARIZA FERNANDES COSTUREIRA"/>
    <x v="15"/>
    <x v="2"/>
    <n v="104"/>
    <m/>
    <m/>
    <m/>
    <m/>
  </r>
  <r>
    <s v="OSMAR DO MEGA FONE"/>
    <x v="23"/>
    <x v="2"/>
    <n v="103"/>
    <m/>
    <m/>
    <m/>
    <m/>
  </r>
  <r>
    <s v="SILVANIA DA ENFERMAGEM"/>
    <x v="21"/>
    <x v="2"/>
    <n v="103"/>
    <m/>
    <m/>
    <m/>
    <m/>
  </r>
  <r>
    <s v="PROFESSOR THIAGO"/>
    <x v="3"/>
    <x v="2"/>
    <n v="103"/>
    <m/>
    <m/>
    <m/>
    <m/>
  </r>
  <r>
    <s v="LUCILIA GON«ALVES"/>
    <x v="2"/>
    <x v="2"/>
    <n v="103"/>
    <m/>
    <m/>
    <m/>
    <m/>
  </r>
  <r>
    <s v="CADU FERNANDES"/>
    <x v="3"/>
    <x v="2"/>
    <n v="103"/>
    <m/>
    <m/>
    <m/>
    <m/>
  </r>
  <r>
    <s v="MARCELLE LUCAS"/>
    <x v="11"/>
    <x v="2"/>
    <n v="102"/>
    <m/>
    <m/>
    <m/>
    <m/>
  </r>
  <r>
    <s v="MARIA DO MEIER PEDE SOCORRO "/>
    <x v="13"/>
    <x v="2"/>
    <n v="102"/>
    <m/>
    <m/>
    <m/>
    <m/>
  </r>
  <r>
    <s v="IRACY DE PILARES"/>
    <x v="4"/>
    <x v="2"/>
    <n v="102"/>
    <m/>
    <m/>
    <m/>
    <m/>
  </r>
  <r>
    <s v="CL¡UDIA MARTA DA SA⁄DE"/>
    <x v="11"/>
    <x v="2"/>
    <n v="102"/>
    <m/>
    <m/>
    <m/>
    <m/>
  </r>
  <r>
    <s v="RILDO OLIVEIRA"/>
    <x v="23"/>
    <x v="2"/>
    <n v="101"/>
    <m/>
    <m/>
    <m/>
    <m/>
  </r>
  <r>
    <s v="VITOR TAVARES "/>
    <x v="14"/>
    <x v="2"/>
    <n v="101"/>
    <m/>
    <m/>
    <m/>
    <m/>
  </r>
  <r>
    <s v="PASTOR VANDERSON"/>
    <x v="10"/>
    <x v="2"/>
    <n v="101"/>
    <m/>
    <m/>
    <m/>
    <m/>
  </r>
  <r>
    <s v="GI DOS PATINS"/>
    <x v="11"/>
    <x v="2"/>
    <n v="101"/>
    <m/>
    <m/>
    <m/>
    <m/>
  </r>
  <r>
    <s v="DIOGO CERQUEIRA"/>
    <x v="23"/>
    <x v="2"/>
    <n v="100"/>
    <m/>
    <m/>
    <m/>
    <m/>
  </r>
  <r>
    <s v="TIA VAL DA SA⁄DE"/>
    <x v="1"/>
    <x v="2"/>
    <n v="100"/>
    <m/>
    <m/>
    <m/>
    <m/>
  </r>
  <r>
    <s v="ROSANA NOVAES"/>
    <x v="23"/>
    <x v="2"/>
    <n v="99"/>
    <m/>
    <m/>
    <m/>
    <m/>
  </r>
  <r>
    <s v="RIBAMAR SANTOS"/>
    <x v="6"/>
    <x v="2"/>
    <n v="99"/>
    <m/>
    <m/>
    <m/>
    <m/>
  </r>
  <r>
    <s v="TEKA PIERROUT"/>
    <x v="7"/>
    <x v="2"/>
    <n v="99"/>
    <m/>
    <m/>
    <m/>
    <m/>
  </r>
  <r>
    <s v="SANDOVAL T¡ LIND√O"/>
    <x v="5"/>
    <x v="2"/>
    <n v="99"/>
    <m/>
    <m/>
    <m/>
    <m/>
  </r>
  <r>
    <s v="JORGE SARAIVA"/>
    <x v="21"/>
    <x v="2"/>
    <n v="99"/>
    <m/>
    <m/>
    <m/>
    <m/>
  </r>
  <r>
    <s v="CRIS PATRIOTA"/>
    <x v="17"/>
    <x v="2"/>
    <n v="99"/>
    <m/>
    <m/>
    <m/>
    <m/>
  </r>
  <r>
    <s v="PETIT FLAPARODIAS"/>
    <x v="25"/>
    <x v="2"/>
    <n v="98"/>
    <m/>
    <m/>
    <m/>
    <m/>
  </r>
  <r>
    <s v="ELBA BARCELLOS"/>
    <x v="4"/>
    <x v="2"/>
    <n v="98"/>
    <m/>
    <m/>
    <m/>
    <m/>
  </r>
  <r>
    <s v="MARCOS PIRES"/>
    <x v="28"/>
    <x v="2"/>
    <n v="97"/>
    <m/>
    <m/>
    <m/>
    <m/>
  </r>
  <r>
    <s v="TAPETE"/>
    <x v="19"/>
    <x v="2"/>
    <n v="97"/>
    <m/>
    <m/>
    <m/>
    <m/>
  </r>
  <r>
    <s v="EVANDRO LESSA"/>
    <x v="26"/>
    <x v="2"/>
    <n v="96"/>
    <m/>
    <m/>
    <m/>
    <m/>
  </r>
  <r>
    <s v="TIA MARIA"/>
    <x v="19"/>
    <x v="2"/>
    <n v="96"/>
    <m/>
    <m/>
    <m/>
    <m/>
  </r>
  <r>
    <s v="ZANJA"/>
    <x v="4"/>
    <x v="2"/>
    <n v="96"/>
    <m/>
    <m/>
    <m/>
    <m/>
  </r>
  <r>
    <s v="CESAR AUGUSTO COUTO"/>
    <x v="15"/>
    <x v="2"/>
    <n v="96"/>
    <m/>
    <m/>
    <m/>
    <m/>
  </r>
  <r>
    <s v="VICENTE LAVORO"/>
    <x v="24"/>
    <x v="2"/>
    <n v="95"/>
    <m/>
    <m/>
    <m/>
    <m/>
  </r>
  <r>
    <s v="VALERIA NUNES"/>
    <x v="9"/>
    <x v="2"/>
    <n v="95"/>
    <m/>
    <m/>
    <m/>
    <m/>
  </r>
  <r>
    <s v="PR.VALCIRLEI FELIPE"/>
    <x v="24"/>
    <x v="2"/>
    <n v="94"/>
    <m/>
    <m/>
    <m/>
    <m/>
  </r>
  <r>
    <s v="PROFESSOR FABIO GUIMARAES"/>
    <x v="15"/>
    <x v="2"/>
    <n v="94"/>
    <m/>
    <m/>
    <m/>
    <m/>
  </r>
  <r>
    <s v="DERSON"/>
    <x v="15"/>
    <x v="2"/>
    <n v="94"/>
    <m/>
    <m/>
    <m/>
    <m/>
  </r>
  <r>
    <s v="IGOR DINIZ"/>
    <x v="26"/>
    <x v="2"/>
    <n v="93"/>
    <m/>
    <m/>
    <m/>
    <m/>
  </r>
  <r>
    <s v="CHRIS ALVARENGA"/>
    <x v="20"/>
    <x v="2"/>
    <n v="93"/>
    <m/>
    <m/>
    <m/>
    <m/>
  </r>
  <r>
    <s v="SERGIO ALVES BOMBEIRO"/>
    <x v="25"/>
    <x v="2"/>
    <n v="92"/>
    <m/>
    <m/>
    <m/>
    <m/>
  </r>
  <r>
    <s v="LUZINETE DA ACESSIBILIDADE"/>
    <x v="24"/>
    <x v="2"/>
    <n v="92"/>
    <m/>
    <m/>
    <m/>
    <m/>
  </r>
  <r>
    <s v="PAULINHO PENAFIEL"/>
    <x v="19"/>
    <x v="2"/>
    <n v="91"/>
    <m/>
    <m/>
    <m/>
    <m/>
  </r>
  <r>
    <s v="ROZIANE AFFONSO"/>
    <x v="28"/>
    <x v="2"/>
    <n v="90"/>
    <m/>
    <m/>
    <m/>
    <m/>
  </r>
  <r>
    <s v="LENI MORAES"/>
    <x v="25"/>
    <x v="2"/>
    <n v="90"/>
    <m/>
    <m/>
    <m/>
    <m/>
  </r>
  <r>
    <s v="FERNANDO PINTO"/>
    <x v="26"/>
    <x v="2"/>
    <n v="90"/>
    <m/>
    <m/>
    <m/>
    <m/>
  </r>
  <r>
    <s v="MARCIO DE SOUZA"/>
    <x v="17"/>
    <x v="2"/>
    <n v="90"/>
    <m/>
    <m/>
    <m/>
    <m/>
  </r>
  <r>
    <s v="GRA«A LEMOS"/>
    <x v="20"/>
    <x v="2"/>
    <n v="90"/>
    <m/>
    <m/>
    <m/>
    <m/>
  </r>
  <r>
    <s v="K¡TIA CRISTINA MOND"/>
    <x v="3"/>
    <x v="2"/>
    <n v="90"/>
    <m/>
    <m/>
    <m/>
    <m/>
  </r>
  <r>
    <s v="SALLIM SOLU«√O AMOR NO CORA«√O"/>
    <x v="7"/>
    <x v="2"/>
    <n v="89"/>
    <m/>
    <m/>
    <m/>
    <m/>
  </r>
  <r>
    <s v="NEUZENIR ALBUQUERQUE"/>
    <x v="24"/>
    <x v="2"/>
    <n v="88"/>
    <m/>
    <m/>
    <m/>
    <m/>
  </r>
  <r>
    <s v="GUSTAVO O AMIG√O DO RIO"/>
    <x v="25"/>
    <x v="2"/>
    <n v="88"/>
    <m/>
    <m/>
    <m/>
    <m/>
  </r>
  <r>
    <s v="ALBANO TEIXEIRA"/>
    <x v="31"/>
    <x v="2"/>
    <n v="88"/>
    <m/>
    <m/>
    <m/>
    <m/>
  </r>
  <r>
    <s v="PAULA RUBIM"/>
    <x v="10"/>
    <x v="2"/>
    <n v="88"/>
    <m/>
    <m/>
    <m/>
    <m/>
  </r>
  <r>
    <s v="JEANE DAMES"/>
    <x v="5"/>
    <x v="2"/>
    <n v="88"/>
    <m/>
    <m/>
    <m/>
    <m/>
  </r>
  <r>
    <s v="CEM POR CENTO TRANQUILO"/>
    <x v="11"/>
    <x v="2"/>
    <n v="88"/>
    <m/>
    <m/>
    <m/>
    <m/>
  </r>
  <r>
    <s v="RENATA BESSA"/>
    <x v="6"/>
    <x v="2"/>
    <n v="87"/>
    <m/>
    <m/>
    <m/>
    <m/>
  </r>
  <r>
    <s v="ROBSON VANDAME"/>
    <x v="7"/>
    <x v="2"/>
    <n v="87"/>
    <m/>
    <m/>
    <m/>
    <m/>
  </r>
  <r>
    <s v="M‘NIQUINHA"/>
    <x v="17"/>
    <x v="2"/>
    <n v="87"/>
    <m/>
    <m/>
    <m/>
    <m/>
  </r>
  <r>
    <s v="REGINA MENDES FRANCISCO NUNES"/>
    <x v="17"/>
    <x v="2"/>
    <n v="86"/>
    <m/>
    <m/>
    <m/>
    <m/>
  </r>
  <r>
    <s v="PASTORA SIDNEIA SANTOS"/>
    <x v="16"/>
    <x v="2"/>
    <n v="86"/>
    <m/>
    <m/>
    <m/>
    <m/>
  </r>
  <r>
    <s v="M¡RCIA MOREIRA"/>
    <x v="14"/>
    <x v="2"/>
    <n v="86"/>
    <m/>
    <m/>
    <m/>
    <m/>
  </r>
  <r>
    <s v="ELIANA BORGES"/>
    <x v="7"/>
    <x v="2"/>
    <n v="86"/>
    <m/>
    <m/>
    <m/>
    <m/>
  </r>
  <r>
    <s v="…LBIO PEDROSO"/>
    <x v="3"/>
    <x v="2"/>
    <n v="86"/>
    <m/>
    <m/>
    <m/>
    <m/>
  </r>
  <r>
    <s v="CARLOS CORDIDO"/>
    <x v="14"/>
    <x v="2"/>
    <n v="86"/>
    <m/>
    <m/>
    <m/>
    <m/>
  </r>
  <r>
    <s v="GESSICA"/>
    <x v="23"/>
    <x v="2"/>
    <n v="85"/>
    <m/>
    <m/>
    <m/>
    <m/>
  </r>
  <r>
    <s v="FLAVIA  VIEIRA"/>
    <x v="26"/>
    <x v="2"/>
    <n v="85"/>
    <m/>
    <m/>
    <m/>
    <m/>
  </r>
  <r>
    <s v="DEUSIMAR DA COSTA"/>
    <x v="26"/>
    <x v="2"/>
    <n v="85"/>
    <m/>
    <m/>
    <m/>
    <m/>
  </r>
  <r>
    <s v="PAULO G"/>
    <x v="8"/>
    <x v="2"/>
    <n v="85"/>
    <m/>
    <m/>
    <m/>
    <m/>
  </r>
  <r>
    <s v="MONICA BARRETO"/>
    <x v="14"/>
    <x v="2"/>
    <n v="85"/>
    <m/>
    <m/>
    <m/>
    <m/>
  </r>
  <r>
    <s v="SIMONE LIMA"/>
    <x v="6"/>
    <x v="2"/>
    <n v="84"/>
    <m/>
    <m/>
    <m/>
    <m/>
  </r>
  <r>
    <s v="VIVI GOMES"/>
    <x v="20"/>
    <x v="2"/>
    <n v="84"/>
    <m/>
    <m/>
    <m/>
    <m/>
  </r>
  <r>
    <s v="MARCO FRAN«A"/>
    <x v="17"/>
    <x v="2"/>
    <n v="84"/>
    <m/>
    <m/>
    <m/>
    <m/>
  </r>
  <r>
    <s v="SILVIA SANTOS"/>
    <x v="30"/>
    <x v="2"/>
    <n v="83"/>
    <m/>
    <m/>
    <m/>
    <m/>
  </r>
  <r>
    <s v="EN…IAS"/>
    <x v="24"/>
    <x v="2"/>
    <n v="83"/>
    <m/>
    <m/>
    <m/>
    <m/>
  </r>
  <r>
    <s v="SYLVIO GOUV A"/>
    <x v="22"/>
    <x v="2"/>
    <n v="82"/>
    <m/>
    <m/>
    <m/>
    <m/>
  </r>
  <r>
    <s v="FULVYA YARA"/>
    <x v="24"/>
    <x v="2"/>
    <n v="82"/>
    <m/>
    <m/>
    <m/>
    <m/>
  </r>
  <r>
    <s v="RENICE ROCHA"/>
    <x v="3"/>
    <x v="2"/>
    <n v="82"/>
    <m/>
    <m/>
    <m/>
    <m/>
  </r>
  <r>
    <s v="NEIDELY FARIAS"/>
    <x v="7"/>
    <x v="2"/>
    <n v="82"/>
    <m/>
    <m/>
    <m/>
    <m/>
  </r>
  <r>
    <s v="ANA CRISTINA"/>
    <x v="15"/>
    <x v="2"/>
    <n v="82"/>
    <m/>
    <m/>
    <m/>
    <m/>
  </r>
  <r>
    <s v="ROSELI BRITO"/>
    <x v="25"/>
    <x v="2"/>
    <n v="81"/>
    <m/>
    <m/>
    <m/>
    <m/>
  </r>
  <r>
    <s v="MARCÕLIA"/>
    <x v="9"/>
    <x v="2"/>
    <n v="81"/>
    <m/>
    <m/>
    <m/>
    <m/>
  </r>
  <r>
    <s v="HENRIQUE LOTT"/>
    <x v="8"/>
    <x v="2"/>
    <n v="81"/>
    <m/>
    <m/>
    <m/>
    <m/>
  </r>
  <r>
    <s v="JULIA CAVALCANTI"/>
    <x v="21"/>
    <x v="2"/>
    <n v="81"/>
    <m/>
    <m/>
    <m/>
    <m/>
  </r>
  <r>
    <s v="JORNALISTA WALTER BRITO"/>
    <x v="15"/>
    <x v="2"/>
    <n v="81"/>
    <m/>
    <m/>
    <m/>
    <m/>
  </r>
  <r>
    <s v="JORGE LEAL"/>
    <x v="6"/>
    <x v="2"/>
    <n v="81"/>
    <m/>
    <m/>
    <m/>
    <m/>
  </r>
  <r>
    <s v="REGINA PAES "/>
    <x v="13"/>
    <x v="2"/>
    <n v="80"/>
    <m/>
    <m/>
    <m/>
    <m/>
  </r>
  <r>
    <s v="DR LUIZ BRAGA"/>
    <x v="20"/>
    <x v="2"/>
    <n v="80"/>
    <m/>
    <m/>
    <m/>
    <m/>
  </r>
  <r>
    <s v="CAPIT√ CLOROQUINA"/>
    <x v="7"/>
    <x v="2"/>
    <n v="80"/>
    <m/>
    <m/>
    <m/>
    <m/>
  </r>
  <r>
    <s v="RAPOS√O DA ILHA"/>
    <x v="11"/>
    <x v="2"/>
    <n v="79"/>
    <m/>
    <m/>
    <m/>
    <m/>
  </r>
  <r>
    <s v="CATIA DO VAV¡"/>
    <x v="23"/>
    <x v="2"/>
    <n v="78"/>
    <m/>
    <m/>
    <m/>
    <m/>
  </r>
  <r>
    <s v="TABATA TAYAR"/>
    <x v="10"/>
    <x v="2"/>
    <n v="78"/>
    <m/>
    <m/>
    <m/>
    <m/>
  </r>
  <r>
    <s v="ISABEL DA LIMPEZA"/>
    <x v="9"/>
    <x v="2"/>
    <n v="78"/>
    <m/>
    <m/>
    <m/>
    <m/>
  </r>
  <r>
    <s v="LUCIANA PEDROSO"/>
    <x v="26"/>
    <x v="2"/>
    <n v="77"/>
    <m/>
    <m/>
    <m/>
    <m/>
  </r>
  <r>
    <s v="TERRA"/>
    <x v="11"/>
    <x v="2"/>
    <n v="77"/>
    <m/>
    <m/>
    <m/>
    <m/>
  </r>
  <r>
    <s v="SONIA BRUM"/>
    <x v="14"/>
    <x v="2"/>
    <n v="76"/>
    <m/>
    <m/>
    <m/>
    <m/>
  </r>
  <r>
    <s v="HENRIQUE DIAS"/>
    <x v="14"/>
    <x v="2"/>
    <n v="76"/>
    <m/>
    <m/>
    <m/>
    <m/>
  </r>
  <r>
    <s v="ARMANES"/>
    <x v="8"/>
    <x v="2"/>
    <n v="76"/>
    <m/>
    <m/>
    <m/>
    <m/>
  </r>
  <r>
    <s v="SILVIO LUIS"/>
    <x v="23"/>
    <x v="2"/>
    <n v="75"/>
    <m/>
    <m/>
    <m/>
    <m/>
  </r>
  <r>
    <s v="LARA TRADI«√O"/>
    <x v="11"/>
    <x v="2"/>
    <n v="75"/>
    <m/>
    <m/>
    <m/>
    <m/>
  </r>
  <r>
    <s v="ROSANA CORREA"/>
    <x v="1"/>
    <x v="2"/>
    <n v="74"/>
    <m/>
    <m/>
    <m/>
    <m/>
  </r>
  <r>
    <s v="THAYLLA FRAZ√O"/>
    <x v="26"/>
    <x v="2"/>
    <n v="73"/>
    <m/>
    <m/>
    <m/>
    <m/>
  </r>
  <r>
    <s v="TATIANA AGDA"/>
    <x v="19"/>
    <x v="2"/>
    <n v="73"/>
    <m/>
    <m/>
    <m/>
    <m/>
  </r>
  <r>
    <s v="JOAQUIM DO QUEIJO OVO E P√O"/>
    <x v="10"/>
    <x v="2"/>
    <n v="73"/>
    <m/>
    <m/>
    <m/>
    <m/>
  </r>
  <r>
    <s v="DENIS OLIVEIRA"/>
    <x v="5"/>
    <x v="2"/>
    <n v="73"/>
    <m/>
    <m/>
    <m/>
    <m/>
  </r>
  <r>
    <s v="VALZINHA DO JORGE TURCO"/>
    <x v="19"/>
    <x v="2"/>
    <n v="72"/>
    <m/>
    <m/>
    <m/>
    <m/>
  </r>
  <r>
    <s v="PADRINHO"/>
    <x v="10"/>
    <x v="2"/>
    <n v="72"/>
    <m/>
    <m/>
    <m/>
    <m/>
  </r>
  <r>
    <s v="NARCISO"/>
    <x v="2"/>
    <x v="2"/>
    <n v="72"/>
    <m/>
    <m/>
    <m/>
    <m/>
  </r>
  <r>
    <s v="MARCIA GO…S"/>
    <x v="17"/>
    <x v="2"/>
    <n v="72"/>
    <m/>
    <m/>
    <m/>
    <m/>
  </r>
  <r>
    <s v="GILMAR NASCIMENTO"/>
    <x v="4"/>
    <x v="2"/>
    <n v="72"/>
    <m/>
    <m/>
    <m/>
    <m/>
  </r>
  <r>
    <s v="ANA TEIXEIRA"/>
    <x v="14"/>
    <x v="2"/>
    <n v="72"/>
    <m/>
    <m/>
    <m/>
    <m/>
  </r>
  <r>
    <s v="FERNANDO VILLAS BOAS"/>
    <x v="30"/>
    <x v="2"/>
    <n v="71"/>
    <m/>
    <m/>
    <m/>
    <m/>
  </r>
  <r>
    <s v="ALINE BASSI"/>
    <x v="7"/>
    <x v="2"/>
    <n v="71"/>
    <m/>
    <m/>
    <m/>
    <m/>
  </r>
  <r>
    <s v="VALLE"/>
    <x v="16"/>
    <x v="2"/>
    <n v="70"/>
    <m/>
    <m/>
    <m/>
    <m/>
  </r>
  <r>
    <s v="MARCY"/>
    <x v="0"/>
    <x v="2"/>
    <n v="70"/>
    <m/>
    <m/>
    <m/>
    <m/>
  </r>
  <r>
    <s v="GILSON BILHEO"/>
    <x v="15"/>
    <x v="2"/>
    <n v="70"/>
    <m/>
    <m/>
    <m/>
    <m/>
  </r>
  <r>
    <s v="VIGILANTE LEMOS"/>
    <x v="24"/>
    <x v="2"/>
    <n v="69"/>
    <m/>
    <m/>
    <m/>
    <m/>
  </r>
  <r>
    <s v="PROF CARLOS TARZAN"/>
    <x v="28"/>
    <x v="2"/>
    <n v="68"/>
    <m/>
    <m/>
    <m/>
    <m/>
  </r>
  <r>
    <s v="MANOEL MATOS"/>
    <x v="5"/>
    <x v="2"/>
    <n v="67"/>
    <m/>
    <m/>
    <m/>
    <m/>
  </r>
  <r>
    <s v="IVANA PARANHOS"/>
    <x v="2"/>
    <x v="2"/>
    <n v="67"/>
    <m/>
    <m/>
    <m/>
    <m/>
  </r>
  <r>
    <s v="CL¡UDIO VOV‘"/>
    <x v="26"/>
    <x v="2"/>
    <n v="65"/>
    <m/>
    <m/>
    <m/>
    <m/>
  </r>
  <r>
    <s v="TEREZINHA DA COROA"/>
    <x v="14"/>
    <x v="2"/>
    <n v="65"/>
    <m/>
    <m/>
    <m/>
    <m/>
  </r>
  <r>
    <s v="MARIANNA VALENTE"/>
    <x v="7"/>
    <x v="2"/>
    <n v="65"/>
    <m/>
    <m/>
    <m/>
    <m/>
  </r>
  <r>
    <s v="AGNUS DO POVO"/>
    <x v="15"/>
    <x v="2"/>
    <n v="65"/>
    <m/>
    <m/>
    <m/>
    <m/>
  </r>
  <r>
    <s v="ALEXANDRE SALLES"/>
    <x v="5"/>
    <x v="2"/>
    <n v="65"/>
    <m/>
    <m/>
    <m/>
    <m/>
  </r>
  <r>
    <s v="ELIANE STELLET"/>
    <x v="26"/>
    <x v="2"/>
    <n v="64"/>
    <m/>
    <m/>
    <m/>
    <m/>
  </r>
  <r>
    <s v="TATIANA NEGREIROS"/>
    <x v="16"/>
    <x v="2"/>
    <n v="64"/>
    <m/>
    <m/>
    <m/>
    <m/>
  </r>
  <r>
    <s v="IOLANDA PRETA"/>
    <x v="16"/>
    <x v="2"/>
    <n v="64"/>
    <m/>
    <m/>
    <m/>
    <m/>
  </r>
  <r>
    <s v="CLAUDIA ALMEIDA"/>
    <x v="20"/>
    <x v="2"/>
    <n v="64"/>
    <m/>
    <m/>
    <m/>
    <m/>
  </r>
  <r>
    <s v="TIA RITA"/>
    <x v="16"/>
    <x v="2"/>
    <n v="63"/>
    <m/>
    <m/>
    <m/>
    <m/>
  </r>
  <r>
    <s v="DEBORA MORAES"/>
    <x v="1"/>
    <x v="2"/>
    <n v="63"/>
    <m/>
    <m/>
    <m/>
    <m/>
  </r>
  <r>
    <s v="J‘ DUTRA"/>
    <x v="22"/>
    <x v="2"/>
    <n v="62"/>
    <m/>
    <m/>
    <m/>
    <m/>
  </r>
  <r>
    <s v="DANDARA"/>
    <x v="26"/>
    <x v="2"/>
    <n v="62"/>
    <m/>
    <m/>
    <m/>
    <m/>
  </r>
  <r>
    <s v="SONIA ELIZABETH"/>
    <x v="15"/>
    <x v="2"/>
    <n v="62"/>
    <m/>
    <m/>
    <m/>
    <m/>
  </r>
  <r>
    <s v="MARCIA SANTOS"/>
    <x v="7"/>
    <x v="2"/>
    <n v="62"/>
    <m/>
    <m/>
    <m/>
    <m/>
  </r>
  <r>
    <s v="JOSI ANDRADE"/>
    <x v="4"/>
    <x v="2"/>
    <n v="62"/>
    <m/>
    <m/>
    <m/>
    <m/>
  </r>
  <r>
    <s v="DUNORTE"/>
    <x v="13"/>
    <x v="2"/>
    <n v="62"/>
    <m/>
    <m/>
    <m/>
    <m/>
  </r>
  <r>
    <s v="CIDA MELO"/>
    <x v="14"/>
    <x v="2"/>
    <n v="62"/>
    <m/>
    <m/>
    <m/>
    <m/>
  </r>
  <r>
    <s v="RACHEL FERRAZ"/>
    <x v="24"/>
    <x v="2"/>
    <n v="61"/>
    <m/>
    <m/>
    <m/>
    <m/>
  </r>
  <r>
    <s v="SIMONE NASCIMENTO"/>
    <x v="0"/>
    <x v="2"/>
    <n v="61"/>
    <m/>
    <m/>
    <m/>
    <m/>
  </r>
  <r>
    <s v="MORAES"/>
    <x v="19"/>
    <x v="2"/>
    <n v="61"/>
    <m/>
    <m/>
    <m/>
    <m/>
  </r>
  <r>
    <s v="PROFESSORA ALAIDE BITTENCOURT"/>
    <x v="2"/>
    <x v="2"/>
    <n v="60"/>
    <m/>
    <m/>
    <m/>
    <m/>
  </r>
  <r>
    <s v="ROBERTO MARINHO"/>
    <x v="14"/>
    <x v="2"/>
    <n v="60"/>
    <m/>
    <m/>
    <m/>
    <m/>
  </r>
  <r>
    <s v="JULIANA JUTKKE"/>
    <x v="0"/>
    <x v="2"/>
    <n v="60"/>
    <m/>
    <m/>
    <m/>
    <m/>
  </r>
  <r>
    <s v="IVANILDA COSTA"/>
    <x v="15"/>
    <x v="2"/>
    <n v="60"/>
    <m/>
    <m/>
    <m/>
    <m/>
  </r>
  <r>
    <s v="ANITA LEORNE"/>
    <x v="6"/>
    <x v="2"/>
    <n v="60"/>
    <m/>
    <m/>
    <m/>
    <m/>
  </r>
  <r>
    <s v="JO√O BATISTA"/>
    <x v="28"/>
    <x v="2"/>
    <n v="59"/>
    <m/>
    <m/>
    <m/>
    <m/>
  </r>
  <r>
    <s v="LUIS BRAVO"/>
    <x v="8"/>
    <x v="2"/>
    <n v="59"/>
    <m/>
    <m/>
    <m/>
    <m/>
  </r>
  <r>
    <s v="AILTON RAMOS"/>
    <x v="13"/>
    <x v="2"/>
    <n v="59"/>
    <m/>
    <m/>
    <m/>
    <m/>
  </r>
  <r>
    <s v="DANIEL BAHIA"/>
    <x v="11"/>
    <x v="2"/>
    <n v="59"/>
    <m/>
    <m/>
    <m/>
    <m/>
  </r>
  <r>
    <s v="DRA LILIANE CHIAPETTA"/>
    <x v="8"/>
    <x v="2"/>
    <n v="58"/>
    <m/>
    <m/>
    <m/>
    <m/>
  </r>
  <r>
    <s v="CA«ULA DO HORTO"/>
    <x v="9"/>
    <x v="2"/>
    <n v="58"/>
    <m/>
    <m/>
    <m/>
    <m/>
  </r>
  <r>
    <s v="MARCELO AMORIM PINTO LOST"/>
    <x v="28"/>
    <x v="2"/>
    <n v="57"/>
    <m/>
    <m/>
    <m/>
    <m/>
  </r>
  <r>
    <s v="MARCO RUFINO"/>
    <x v="14"/>
    <x v="2"/>
    <n v="57"/>
    <m/>
    <m/>
    <m/>
    <m/>
  </r>
  <r>
    <s v="HELIO LEIT√O"/>
    <x v="5"/>
    <x v="2"/>
    <n v="57"/>
    <m/>
    <m/>
    <m/>
    <m/>
  </r>
  <r>
    <s v="PAULO RENOVA"/>
    <x v="28"/>
    <x v="2"/>
    <n v="56"/>
    <m/>
    <m/>
    <m/>
    <m/>
  </r>
  <r>
    <s v="CAZUZO"/>
    <x v="11"/>
    <x v="2"/>
    <n v="56"/>
    <m/>
    <m/>
    <m/>
    <m/>
  </r>
  <r>
    <s v="TIO TUNINHO DA PAZ"/>
    <x v="15"/>
    <x v="2"/>
    <n v="55"/>
    <m/>
    <m/>
    <m/>
    <m/>
  </r>
  <r>
    <s v="ROSANGELA ANDRADE"/>
    <x v="17"/>
    <x v="2"/>
    <n v="55"/>
    <m/>
    <m/>
    <m/>
    <m/>
  </r>
  <r>
    <s v="NATH¡LIA DE MIRANDA"/>
    <x v="17"/>
    <x v="2"/>
    <n v="55"/>
    <m/>
    <m/>
    <m/>
    <m/>
  </r>
  <r>
    <s v="VIVIANE MACEDO"/>
    <x v="22"/>
    <x v="2"/>
    <n v="54"/>
    <m/>
    <m/>
    <m/>
    <m/>
  </r>
  <r>
    <s v="LUISINHO DO MMA"/>
    <x v="23"/>
    <x v="2"/>
    <n v="54"/>
    <m/>
    <m/>
    <m/>
    <m/>
  </r>
  <r>
    <s v="REJANE SANTOS"/>
    <x v="4"/>
    <x v="2"/>
    <n v="54"/>
    <m/>
    <m/>
    <m/>
    <m/>
  </r>
  <r>
    <s v="JUCIARA FONTOURA"/>
    <x v="14"/>
    <x v="2"/>
    <n v="54"/>
    <m/>
    <m/>
    <m/>
    <m/>
  </r>
  <r>
    <s v="ANA AZEVEDO"/>
    <x v="17"/>
    <x v="2"/>
    <n v="54"/>
    <m/>
    <m/>
    <m/>
    <m/>
  </r>
  <r>
    <s v="SILAS RIBEIRO"/>
    <x v="28"/>
    <x v="2"/>
    <n v="53"/>
    <m/>
    <m/>
    <m/>
    <m/>
  </r>
  <r>
    <s v="MARCELO MOREIRA"/>
    <x v="3"/>
    <x v="2"/>
    <n v="53"/>
    <m/>
    <m/>
    <m/>
    <m/>
  </r>
  <r>
    <s v="GILVAN"/>
    <x v="4"/>
    <x v="2"/>
    <n v="53"/>
    <m/>
    <m/>
    <m/>
    <m/>
  </r>
  <r>
    <s v="TEREZA NASCIMENTO"/>
    <x v="19"/>
    <x v="2"/>
    <n v="52"/>
    <m/>
    <m/>
    <m/>
    <m/>
  </r>
  <r>
    <s v="SAMUEL SOUZA"/>
    <x v="25"/>
    <x v="2"/>
    <n v="51"/>
    <m/>
    <m/>
    <m/>
    <m/>
  </r>
  <r>
    <s v="FRANKLIN BORGES"/>
    <x v="23"/>
    <x v="2"/>
    <n v="51"/>
    <m/>
    <m/>
    <m/>
    <m/>
  </r>
  <r>
    <s v="DUDU DA PENHA"/>
    <x v="26"/>
    <x v="2"/>
    <n v="51"/>
    <m/>
    <m/>
    <m/>
    <m/>
  </r>
  <r>
    <s v="FABINHO MANDACARU"/>
    <x v="24"/>
    <x v="2"/>
    <n v="51"/>
    <m/>
    <m/>
    <m/>
    <m/>
  </r>
  <r>
    <s v="LUCIA LOPES"/>
    <x v="15"/>
    <x v="2"/>
    <n v="51"/>
    <m/>
    <m/>
    <m/>
    <m/>
  </r>
  <r>
    <s v="EDI REIS"/>
    <x v="15"/>
    <x v="2"/>
    <n v="51"/>
    <m/>
    <m/>
    <m/>
    <m/>
  </r>
  <r>
    <s v="HELIETE MENDON«A"/>
    <x v="9"/>
    <x v="2"/>
    <n v="51"/>
    <m/>
    <m/>
    <m/>
    <m/>
  </r>
  <r>
    <s v="C…LI MODESTO"/>
    <x v="3"/>
    <x v="2"/>
    <n v="51"/>
    <m/>
    <m/>
    <m/>
    <m/>
  </r>
  <r>
    <s v="CRISTINA VIGAND"/>
    <x v="12"/>
    <x v="2"/>
    <n v="51"/>
    <m/>
    <m/>
    <m/>
    <m/>
  </r>
  <r>
    <s v="NELSON COSTA SILVA"/>
    <x v="9"/>
    <x v="2"/>
    <n v="50"/>
    <m/>
    <m/>
    <m/>
    <m/>
  </r>
  <r>
    <s v="LIA DO DAVI "/>
    <x v="14"/>
    <x v="2"/>
    <n v="50"/>
    <m/>
    <m/>
    <m/>
    <m/>
  </r>
  <r>
    <s v="PAULO GORDO"/>
    <x v="15"/>
    <x v="2"/>
    <n v="49"/>
    <m/>
    <m/>
    <m/>
    <m/>
  </r>
  <r>
    <s v="MARA SIQUEIRA"/>
    <x v="11"/>
    <x v="2"/>
    <n v="49"/>
    <m/>
    <m/>
    <m/>
    <m/>
  </r>
  <r>
    <s v="KELLLY GAMA"/>
    <x v="14"/>
    <x v="2"/>
    <n v="49"/>
    <m/>
    <m/>
    <m/>
    <m/>
  </r>
  <r>
    <s v="TIA LOLA"/>
    <x v="24"/>
    <x v="2"/>
    <n v="48"/>
    <m/>
    <m/>
    <m/>
    <m/>
  </r>
  <r>
    <s v="GERALDO MENESES"/>
    <x v="6"/>
    <x v="2"/>
    <n v="48"/>
    <m/>
    <m/>
    <m/>
    <m/>
  </r>
  <r>
    <s v="CHRISTILIE"/>
    <x v="14"/>
    <x v="2"/>
    <n v="48"/>
    <m/>
    <m/>
    <m/>
    <m/>
  </r>
  <r>
    <s v="RONALDO MENDES"/>
    <x v="28"/>
    <x v="2"/>
    <n v="47"/>
    <m/>
    <m/>
    <m/>
    <m/>
  </r>
  <r>
    <s v="DENISE OLIVEIRA"/>
    <x v="25"/>
    <x v="2"/>
    <n v="47"/>
    <m/>
    <m/>
    <m/>
    <m/>
  </r>
  <r>
    <s v="SOBRAL"/>
    <x v="4"/>
    <x v="2"/>
    <n v="47"/>
    <m/>
    <m/>
    <m/>
    <m/>
  </r>
  <r>
    <s v="HELEN BARRETO"/>
    <x v="13"/>
    <x v="2"/>
    <n v="47"/>
    <m/>
    <m/>
    <m/>
    <m/>
  </r>
  <r>
    <s v="FABII XAVIER"/>
    <x v="13"/>
    <x v="2"/>
    <n v="46"/>
    <m/>
    <m/>
    <m/>
    <m/>
  </r>
  <r>
    <s v="MAIS VELHO DO MOTO TAXI"/>
    <x v="26"/>
    <x v="2"/>
    <n v="45"/>
    <m/>
    <m/>
    <m/>
    <m/>
  </r>
  <r>
    <s v="MONICA J¡"/>
    <x v="5"/>
    <x v="2"/>
    <n v="45"/>
    <m/>
    <m/>
    <m/>
    <m/>
  </r>
  <r>
    <s v="ANDREIA SILVA"/>
    <x v="5"/>
    <x v="2"/>
    <n v="45"/>
    <m/>
    <m/>
    <m/>
    <m/>
  </r>
  <r>
    <s v="AP”STOLO JO√O ALVES"/>
    <x v="1"/>
    <x v="2"/>
    <n v="45"/>
    <m/>
    <m/>
    <m/>
    <m/>
  </r>
  <r>
    <s v="TIA J‘"/>
    <x v="24"/>
    <x v="2"/>
    <n v="44"/>
    <m/>
    <m/>
    <m/>
    <m/>
  </r>
  <r>
    <s v="JACKESON LACERDA"/>
    <x v="25"/>
    <x v="2"/>
    <n v="43"/>
    <m/>
    <m/>
    <m/>
    <m/>
  </r>
  <r>
    <s v="BIRAGOL"/>
    <x v="28"/>
    <x v="2"/>
    <n v="43"/>
    <m/>
    <m/>
    <m/>
    <m/>
  </r>
  <r>
    <s v="WLAVIRA"/>
    <x v="10"/>
    <x v="2"/>
    <n v="43"/>
    <m/>
    <m/>
    <m/>
    <m/>
  </r>
  <r>
    <s v="MAICON PEREIRA"/>
    <x v="7"/>
    <x v="2"/>
    <n v="42"/>
    <m/>
    <m/>
    <m/>
    <m/>
  </r>
  <r>
    <s v="NIZETE"/>
    <x v="1"/>
    <x v="2"/>
    <n v="42"/>
    <m/>
    <m/>
    <m/>
    <m/>
  </r>
  <r>
    <s v="CARLOS SILVA"/>
    <x v="4"/>
    <x v="2"/>
    <n v="42"/>
    <m/>
    <m/>
    <m/>
    <m/>
  </r>
  <r>
    <s v="NATHALIA MATUCH"/>
    <x v="12"/>
    <x v="2"/>
    <n v="41"/>
    <m/>
    <m/>
    <m/>
    <m/>
  </r>
  <r>
    <s v="LUIS A LENDA"/>
    <x v="5"/>
    <x v="2"/>
    <n v="40"/>
    <m/>
    <m/>
    <m/>
    <m/>
  </r>
  <r>
    <s v="BORGES"/>
    <x v="0"/>
    <x v="2"/>
    <n v="40"/>
    <m/>
    <m/>
    <m/>
    <m/>
  </r>
  <r>
    <s v="GELSON 20 TINHO"/>
    <x v="26"/>
    <x v="2"/>
    <n v="39"/>
    <m/>
    <m/>
    <m/>
    <m/>
  </r>
  <r>
    <s v="ESTER SALES"/>
    <x v="24"/>
    <x v="2"/>
    <n v="38"/>
    <m/>
    <m/>
    <m/>
    <m/>
  </r>
  <r>
    <s v="XANGAI"/>
    <x v="16"/>
    <x v="2"/>
    <n v="38"/>
    <m/>
    <m/>
    <m/>
    <m/>
  </r>
  <r>
    <s v="SURFISTA Z… SALLES"/>
    <x v="11"/>
    <x v="2"/>
    <n v="38"/>
    <m/>
    <m/>
    <m/>
    <m/>
  </r>
  <r>
    <s v="SONIA MELO"/>
    <x v="14"/>
    <x v="2"/>
    <n v="38"/>
    <m/>
    <m/>
    <m/>
    <m/>
  </r>
  <r>
    <s v="WAGNER MARIOSA"/>
    <x v="15"/>
    <x v="2"/>
    <n v="38"/>
    <m/>
    <m/>
    <m/>
    <m/>
  </r>
  <r>
    <s v="TATIANA BRAGA"/>
    <x v="7"/>
    <x v="2"/>
    <n v="38"/>
    <m/>
    <m/>
    <m/>
    <m/>
  </r>
  <r>
    <s v="ELIANE CABELEIREIRA"/>
    <x v="13"/>
    <x v="2"/>
    <n v="38"/>
    <m/>
    <m/>
    <m/>
    <m/>
  </r>
  <r>
    <s v="JO ARAUJO"/>
    <x v="17"/>
    <x v="2"/>
    <n v="38"/>
    <m/>
    <m/>
    <m/>
    <m/>
  </r>
  <r>
    <s v="BARBARA CRISTINA"/>
    <x v="12"/>
    <x v="2"/>
    <n v="38"/>
    <m/>
    <m/>
    <m/>
    <m/>
  </r>
  <r>
    <s v="ANTONIO DA LUZ"/>
    <x v="10"/>
    <x v="2"/>
    <n v="37"/>
    <m/>
    <m/>
    <m/>
    <m/>
  </r>
  <r>
    <s v="DAY CAMPOS"/>
    <x v="4"/>
    <x v="2"/>
    <n v="37"/>
    <m/>
    <m/>
    <m/>
    <m/>
  </r>
  <r>
    <s v="AMANDA MOURA"/>
    <x v="13"/>
    <x v="2"/>
    <n v="37"/>
    <m/>
    <m/>
    <m/>
    <m/>
  </r>
  <r>
    <s v="PASTORA K¡TIA"/>
    <x v="19"/>
    <x v="2"/>
    <n v="36"/>
    <m/>
    <m/>
    <m/>
    <m/>
  </r>
  <r>
    <s v="CARMEM MOTTA"/>
    <x v="24"/>
    <x v="2"/>
    <n v="35"/>
    <m/>
    <m/>
    <m/>
    <m/>
  </r>
  <r>
    <s v="ROSA COSTA"/>
    <x v="1"/>
    <x v="2"/>
    <n v="34"/>
    <m/>
    <m/>
    <m/>
    <m/>
  </r>
  <r>
    <s v="ERIK MATTOSO"/>
    <x v="9"/>
    <x v="2"/>
    <n v="34"/>
    <m/>
    <m/>
    <m/>
    <m/>
  </r>
  <r>
    <s v="LARA RODRIGUES"/>
    <x v="12"/>
    <x v="2"/>
    <n v="33"/>
    <m/>
    <m/>
    <m/>
    <m/>
  </r>
  <r>
    <s v="VANISE NUNES"/>
    <x v="26"/>
    <x v="2"/>
    <n v="32"/>
    <m/>
    <m/>
    <m/>
    <m/>
  </r>
  <r>
    <s v="MEMORYA"/>
    <x v="24"/>
    <x v="2"/>
    <n v="32"/>
    <m/>
    <m/>
    <m/>
    <m/>
  </r>
  <r>
    <s v="LEO EGREJAS"/>
    <x v="26"/>
    <x v="2"/>
    <n v="32"/>
    <m/>
    <m/>
    <m/>
    <m/>
  </r>
  <r>
    <s v="ANA PAULA PALAGAR"/>
    <x v="24"/>
    <x v="2"/>
    <n v="32"/>
    <m/>
    <m/>
    <m/>
    <m/>
  </r>
  <r>
    <s v="GLORIA MARIA"/>
    <x v="12"/>
    <x v="2"/>
    <n v="32"/>
    <m/>
    <m/>
    <m/>
    <m/>
  </r>
  <r>
    <s v="ELIENAI DUVAL"/>
    <x v="24"/>
    <x v="2"/>
    <n v="31"/>
    <m/>
    <m/>
    <m/>
    <m/>
  </r>
  <r>
    <s v="PROFESSORA ELIANE"/>
    <x v="5"/>
    <x v="2"/>
    <n v="31"/>
    <m/>
    <m/>
    <m/>
    <m/>
  </r>
  <r>
    <s v="MARIA DEIA"/>
    <x v="24"/>
    <x v="2"/>
    <n v="30"/>
    <m/>
    <m/>
    <m/>
    <m/>
  </r>
  <r>
    <s v="SOTER CAMPBELL"/>
    <x v="3"/>
    <x v="2"/>
    <n v="30"/>
    <m/>
    <m/>
    <m/>
    <m/>
  </r>
  <r>
    <s v="MARILZA DE BANGU"/>
    <x v="11"/>
    <x v="2"/>
    <n v="30"/>
    <m/>
    <m/>
    <m/>
    <m/>
  </r>
  <r>
    <s v="CLEIDE DOS SANTOS"/>
    <x v="13"/>
    <x v="2"/>
    <n v="30"/>
    <m/>
    <m/>
    <m/>
    <m/>
  </r>
  <r>
    <s v="ALINE MELO"/>
    <x v="10"/>
    <x v="2"/>
    <n v="30"/>
    <m/>
    <m/>
    <m/>
    <m/>
  </r>
  <r>
    <s v="EVELIN ANGELO"/>
    <x v="22"/>
    <x v="2"/>
    <n v="29"/>
    <m/>
    <m/>
    <m/>
    <m/>
  </r>
  <r>
    <s v="ELIOMAR"/>
    <x v="26"/>
    <x v="2"/>
    <n v="29"/>
    <m/>
    <m/>
    <m/>
    <m/>
  </r>
  <r>
    <s v="TIGRE"/>
    <x v="6"/>
    <x v="2"/>
    <n v="29"/>
    <m/>
    <m/>
    <m/>
    <m/>
  </r>
  <r>
    <s v="LUIZ CEIA"/>
    <x v="4"/>
    <x v="2"/>
    <n v="29"/>
    <m/>
    <m/>
    <m/>
    <m/>
  </r>
  <r>
    <s v="NILTON SIM’ES"/>
    <x v="11"/>
    <x v="2"/>
    <n v="28"/>
    <m/>
    <m/>
    <m/>
    <m/>
  </r>
  <r>
    <s v="SERGIO GOES"/>
    <x v="9"/>
    <x v="2"/>
    <n v="27"/>
    <m/>
    <m/>
    <m/>
    <m/>
  </r>
  <r>
    <s v="ANDREIA CARVALHO"/>
    <x v="9"/>
    <x v="2"/>
    <n v="27"/>
    <m/>
    <m/>
    <m/>
    <m/>
  </r>
  <r>
    <s v="IVANA CORR A"/>
    <x v="16"/>
    <x v="2"/>
    <n v="25"/>
    <m/>
    <m/>
    <m/>
    <m/>
  </r>
  <r>
    <s v="ELAINE GON«ALVES"/>
    <x v="22"/>
    <x v="2"/>
    <n v="24"/>
    <m/>
    <m/>
    <m/>
    <m/>
  </r>
  <r>
    <s v="LUCIANA CABRAL"/>
    <x v="12"/>
    <x v="2"/>
    <n v="24"/>
    <m/>
    <m/>
    <m/>
    <m/>
  </r>
  <r>
    <s v="INSTRUTOR BOSOROY"/>
    <x v="16"/>
    <x v="2"/>
    <n v="24"/>
    <m/>
    <m/>
    <m/>
    <m/>
  </r>
  <r>
    <s v="GERMAINE COSTA"/>
    <x v="17"/>
    <x v="2"/>
    <n v="24"/>
    <m/>
    <m/>
    <m/>
    <m/>
  </r>
  <r>
    <s v="ALBERTO CASTILHO"/>
    <x v="4"/>
    <x v="2"/>
    <n v="24"/>
    <m/>
    <m/>
    <m/>
    <m/>
  </r>
  <r>
    <s v="CIDA LOUREIRO"/>
    <x v="23"/>
    <x v="2"/>
    <n v="23"/>
    <m/>
    <m/>
    <m/>
    <m/>
  </r>
  <r>
    <s v="RADIALISTA LUCIANA DE OLIVEIRA"/>
    <x v="8"/>
    <x v="2"/>
    <n v="22"/>
    <m/>
    <m/>
    <m/>
    <m/>
  </r>
  <r>
    <s v="PAULINHO CERQUEIRA"/>
    <x v="9"/>
    <x v="2"/>
    <n v="22"/>
    <m/>
    <m/>
    <m/>
    <m/>
  </r>
  <r>
    <s v="FRANKLIN JANSEN"/>
    <x v="21"/>
    <x v="2"/>
    <n v="22"/>
    <m/>
    <m/>
    <m/>
    <m/>
  </r>
  <r>
    <s v="ELAINE ANDRADE"/>
    <x v="24"/>
    <x v="2"/>
    <n v="21"/>
    <m/>
    <m/>
    <m/>
    <m/>
  </r>
  <r>
    <s v="ISLA DOS CALDOS"/>
    <x v="11"/>
    <x v="2"/>
    <n v="21"/>
    <m/>
    <m/>
    <m/>
    <m/>
  </r>
  <r>
    <s v="ANDREA LOUREIRO ABAL"/>
    <x v="1"/>
    <x v="2"/>
    <n v="21"/>
    <m/>
    <m/>
    <m/>
    <m/>
  </r>
  <r>
    <s v="BIANCA AMORIM"/>
    <x v="4"/>
    <x v="2"/>
    <n v="21"/>
    <m/>
    <m/>
    <m/>
    <m/>
  </r>
  <r>
    <s v="LILY"/>
    <x v="23"/>
    <x v="2"/>
    <n v="20"/>
    <m/>
    <m/>
    <m/>
    <m/>
  </r>
  <r>
    <s v="JULIANA CRUZ"/>
    <x v="22"/>
    <x v="2"/>
    <n v="20"/>
    <m/>
    <m/>
    <m/>
    <m/>
  </r>
  <r>
    <s v="EDUARDO JESUS"/>
    <x v="19"/>
    <x v="2"/>
    <n v="20"/>
    <m/>
    <m/>
    <m/>
    <m/>
  </r>
  <r>
    <s v="LAIS"/>
    <x v="4"/>
    <x v="2"/>
    <n v="20"/>
    <m/>
    <m/>
    <m/>
    <m/>
  </r>
  <r>
    <s v="MICHELE PRADO"/>
    <x v="12"/>
    <x v="2"/>
    <n v="19"/>
    <m/>
    <m/>
    <m/>
    <m/>
  </r>
  <r>
    <s v="LICI FERNANDES"/>
    <x v="12"/>
    <x v="2"/>
    <n v="19"/>
    <m/>
    <m/>
    <m/>
    <m/>
  </r>
  <r>
    <s v="GUIOMAR LACERDA"/>
    <x v="11"/>
    <x v="2"/>
    <n v="19"/>
    <m/>
    <m/>
    <m/>
    <m/>
  </r>
  <r>
    <s v="ANDERSON MELLO"/>
    <x v="24"/>
    <x v="2"/>
    <n v="17"/>
    <m/>
    <m/>
    <m/>
    <m/>
  </r>
  <r>
    <s v="ROSE TERRA"/>
    <x v="14"/>
    <x v="2"/>
    <n v="17"/>
    <m/>
    <m/>
    <m/>
    <m/>
  </r>
  <r>
    <s v="SILVIO LACERDA"/>
    <x v="10"/>
    <x v="2"/>
    <n v="17"/>
    <m/>
    <m/>
    <m/>
    <m/>
  </r>
  <r>
    <s v="J REIS DUALIBI"/>
    <x v="11"/>
    <x v="2"/>
    <n v="17"/>
    <m/>
    <m/>
    <m/>
    <m/>
  </r>
  <r>
    <s v="ARIEL MATOS"/>
    <x v="13"/>
    <x v="2"/>
    <n v="17"/>
    <m/>
    <m/>
    <m/>
    <m/>
  </r>
  <r>
    <s v="RAFAEL CANAAN"/>
    <x v="26"/>
    <x v="2"/>
    <n v="16"/>
    <m/>
    <m/>
    <m/>
    <m/>
  </r>
  <r>
    <s v="CARLA FLORES"/>
    <x v="30"/>
    <x v="2"/>
    <n v="16"/>
    <m/>
    <m/>
    <m/>
    <m/>
  </r>
  <r>
    <s v="VANIA MARTINS"/>
    <x v="17"/>
    <x v="2"/>
    <n v="16"/>
    <m/>
    <m/>
    <m/>
    <m/>
  </r>
  <r>
    <s v="ERIKSSON"/>
    <x v="23"/>
    <x v="2"/>
    <n v="15"/>
    <m/>
    <m/>
    <m/>
    <m/>
  </r>
  <r>
    <s v="INDIA"/>
    <x v="15"/>
    <x v="2"/>
    <n v="15"/>
    <m/>
    <m/>
    <m/>
    <m/>
  </r>
  <r>
    <s v="PROFESSORA ROSANE"/>
    <x v="26"/>
    <x v="2"/>
    <n v="14"/>
    <m/>
    <m/>
    <m/>
    <m/>
  </r>
  <r>
    <s v="VOV” ZEZ…"/>
    <x v="11"/>
    <x v="2"/>
    <n v="14"/>
    <m/>
    <m/>
    <m/>
    <m/>
  </r>
  <r>
    <s v="VALERIA VILELA"/>
    <x v="21"/>
    <x v="2"/>
    <n v="14"/>
    <m/>
    <m/>
    <m/>
    <m/>
  </r>
  <r>
    <s v="LUCIANA FACCIO"/>
    <x v="13"/>
    <x v="2"/>
    <n v="14"/>
    <m/>
    <m/>
    <m/>
    <m/>
  </r>
  <r>
    <s v="JANINE HEINE"/>
    <x v="2"/>
    <x v="2"/>
    <n v="14"/>
    <m/>
    <m/>
    <m/>
    <m/>
  </r>
  <r>
    <s v="ARALTON JR."/>
    <x v="9"/>
    <x v="2"/>
    <n v="14"/>
    <m/>
    <m/>
    <m/>
    <m/>
  </r>
  <r>
    <s v="FRANK MAIA"/>
    <x v="9"/>
    <x v="2"/>
    <n v="13"/>
    <m/>
    <m/>
    <m/>
    <m/>
  </r>
  <r>
    <s v="MARIANA LEONEZ"/>
    <x v="23"/>
    <x v="2"/>
    <n v="12"/>
    <m/>
    <m/>
    <m/>
    <m/>
  </r>
  <r>
    <s v="MAYCON RODRIGUES"/>
    <x v="7"/>
    <x v="2"/>
    <n v="12"/>
    <m/>
    <m/>
    <m/>
    <m/>
  </r>
  <r>
    <s v="ALEM√O DO TUIUTI"/>
    <x v="2"/>
    <x v="2"/>
    <n v="12"/>
    <m/>
    <m/>
    <m/>
    <m/>
  </r>
  <r>
    <s v="BIBINO"/>
    <x v="10"/>
    <x v="2"/>
    <n v="11"/>
    <m/>
    <m/>
    <m/>
    <m/>
  </r>
  <r>
    <s v="VANESSA"/>
    <x v="23"/>
    <x v="2"/>
    <n v="10"/>
    <m/>
    <m/>
    <m/>
    <m/>
  </r>
  <r>
    <s v="RITA CASSIA"/>
    <x v="9"/>
    <x v="2"/>
    <n v="10"/>
    <m/>
    <m/>
    <m/>
    <m/>
  </r>
  <r>
    <s v="PAPAI NOEL DO CAIS DO PORTO"/>
    <x v="24"/>
    <x v="2"/>
    <n v="9"/>
    <m/>
    <m/>
    <m/>
    <m/>
  </r>
  <r>
    <s v="SILVESTRE POITIER"/>
    <x v="20"/>
    <x v="2"/>
    <n v="8"/>
    <m/>
    <m/>
    <m/>
    <m/>
  </r>
  <r>
    <s v="RAMIREZ DUARTE"/>
    <x v="5"/>
    <x v="2"/>
    <n v="7"/>
    <m/>
    <m/>
    <m/>
    <m/>
  </r>
  <r>
    <s v="FERNANDA LOBO"/>
    <x v="28"/>
    <x v="2"/>
    <n v="6"/>
    <m/>
    <m/>
    <m/>
    <m/>
  </r>
  <r>
    <s v="NUNES"/>
    <x v="15"/>
    <x v="2"/>
    <n v="6"/>
    <m/>
    <m/>
    <m/>
    <m/>
  </r>
  <r>
    <s v="MARRON"/>
    <x v="12"/>
    <x v="2"/>
    <n v="6"/>
    <m/>
    <m/>
    <m/>
    <m/>
  </r>
  <r>
    <s v="LEILA DIAS"/>
    <x v="28"/>
    <x v="2"/>
    <n v="5"/>
    <m/>
    <m/>
    <m/>
    <m/>
  </r>
  <r>
    <s v="RITA DE C¡SSIA"/>
    <x v="12"/>
    <x v="2"/>
    <n v="4"/>
    <m/>
    <m/>
    <m/>
    <m/>
  </r>
  <r>
    <s v="NICOLE LEIROZ"/>
    <x v="5"/>
    <x v="2"/>
    <n v="4"/>
    <m/>
    <m/>
    <m/>
    <m/>
  </r>
  <r>
    <s v="ANA PAULA MENGUAL"/>
    <x v="2"/>
    <x v="2"/>
    <n v="4"/>
    <m/>
    <m/>
    <m/>
    <m/>
  </r>
  <r>
    <s v="NICE DA ILHA"/>
    <x v="23"/>
    <x v="2"/>
    <n v="3"/>
    <m/>
    <m/>
    <m/>
    <m/>
  </r>
  <r>
    <s v="PASTOR CEZAR SANT ANNA"/>
    <x v="12"/>
    <x v="2"/>
    <n v="3"/>
    <m/>
    <m/>
    <m/>
    <m/>
  </r>
  <r>
    <s v="PIMENTEL"/>
    <x v="23"/>
    <x v="2"/>
    <n v="1"/>
    <m/>
    <m/>
    <m/>
    <m/>
  </r>
  <r>
    <s v="ISABELLE SEME√O"/>
    <x v="23"/>
    <x v="2"/>
    <n v="1"/>
    <m/>
    <m/>
    <m/>
    <m/>
  </r>
  <r>
    <s v="GABRIEL KEMMER"/>
    <x v="14"/>
    <x v="2"/>
    <n v="1"/>
    <m/>
    <m/>
    <m/>
    <m/>
  </r>
  <r>
    <s v="INDIA DO KNOVE"/>
    <x v="19"/>
    <x v="2"/>
    <n v="1"/>
    <m/>
    <m/>
    <m/>
    <m/>
  </r>
  <r>
    <s v="GISELE DA CALREN"/>
    <x v="10"/>
    <x v="2"/>
    <n v="1"/>
    <m/>
    <m/>
    <m/>
    <m/>
  </r>
  <r>
    <s v="ANGELICA MORAES"/>
    <x v="10"/>
    <x v="2"/>
    <n v="1"/>
    <m/>
    <m/>
    <m/>
    <m/>
  </r>
  <r>
    <s v="RICARDINHO BOMBEIRO"/>
    <x v="12"/>
    <x v="2"/>
    <n v="0"/>
    <m/>
    <m/>
    <m/>
    <m/>
  </r>
  <r>
    <s v="SIDNEY LIMA"/>
    <x v="10"/>
    <x v="2"/>
    <n v="0"/>
    <m/>
    <m/>
    <m/>
    <m/>
  </r>
  <r>
    <s v="VINICIUS RODRIGUES"/>
    <x v="32"/>
    <x v="2"/>
    <n v="0"/>
    <m/>
    <m/>
    <m/>
    <m/>
  </r>
  <r>
    <s v="SARGENTO VALENTIM"/>
    <x v="1"/>
    <x v="2"/>
    <n v="0"/>
    <m/>
    <m/>
    <m/>
    <m/>
  </r>
  <r>
    <s v="SILVIA MARIZ"/>
    <x v="12"/>
    <x v="2"/>
    <n v="0"/>
    <m/>
    <m/>
    <m/>
    <m/>
  </r>
  <r>
    <s v="PROFESSOR NILTON"/>
    <x v="20"/>
    <x v="2"/>
    <n v="0"/>
    <m/>
    <m/>
    <m/>
    <m/>
  </r>
  <r>
    <s v="TIA LU"/>
    <x v="21"/>
    <x v="2"/>
    <n v="0"/>
    <m/>
    <m/>
    <m/>
    <m/>
  </r>
  <r>
    <s v="ROBERTO MARTINS"/>
    <x v="13"/>
    <x v="2"/>
    <n v="0"/>
    <m/>
    <m/>
    <m/>
    <m/>
  </r>
  <r>
    <s v="VAL…RIA MATOS"/>
    <x v="19"/>
    <x v="2"/>
    <n v="0"/>
    <m/>
    <m/>
    <m/>
    <m/>
  </r>
  <r>
    <s v="THELMA MARIA"/>
    <x v="32"/>
    <x v="2"/>
    <n v="0"/>
    <m/>
    <m/>
    <m/>
    <m/>
  </r>
  <r>
    <s v="TININHA 100% COMUNIDADE"/>
    <x v="13"/>
    <x v="2"/>
    <n v="0"/>
    <m/>
    <m/>
    <m/>
    <m/>
  </r>
  <r>
    <s v="SAMANTHA GUEDES"/>
    <x v="31"/>
    <x v="2"/>
    <n v="0"/>
    <m/>
    <m/>
    <m/>
    <m/>
  </r>
  <r>
    <s v="SHIRLEY SALVADOR"/>
    <x v="22"/>
    <x v="2"/>
    <n v="0"/>
    <m/>
    <m/>
    <m/>
    <m/>
  </r>
  <r>
    <s v="RAFAEL VARGAS RV"/>
    <x v="28"/>
    <x v="2"/>
    <n v="0"/>
    <m/>
    <m/>
    <m/>
    <m/>
  </r>
  <r>
    <s v="ROSANA NOBERTO"/>
    <x v="13"/>
    <x v="2"/>
    <n v="0"/>
    <m/>
    <m/>
    <m/>
    <m/>
  </r>
  <r>
    <s v="WAGNER SIQUEIRA"/>
    <x v="3"/>
    <x v="2"/>
    <n v="0"/>
    <m/>
    <m/>
    <m/>
    <m/>
  </r>
  <r>
    <s v="ROSANA COUTO"/>
    <x v="13"/>
    <x v="2"/>
    <n v="0"/>
    <m/>
    <m/>
    <m/>
    <m/>
  </r>
  <r>
    <s v="RITA PINHEIRO"/>
    <x v="16"/>
    <x v="2"/>
    <n v="0"/>
    <m/>
    <m/>
    <m/>
    <m/>
  </r>
  <r>
    <s v="TIA VAL"/>
    <x v="24"/>
    <x v="2"/>
    <n v="0"/>
    <m/>
    <m/>
    <m/>
    <m/>
  </r>
  <r>
    <s v="LUCIANE CARDOZO"/>
    <x v="28"/>
    <x v="2"/>
    <n v="0"/>
    <m/>
    <m/>
    <m/>
    <m/>
  </r>
  <r>
    <s v="MATHEUS SILVEIRA"/>
    <x v="12"/>
    <x v="2"/>
    <n v="0"/>
    <m/>
    <m/>
    <m/>
    <m/>
  </r>
  <r>
    <s v="MOISES DA FARM¡CIA"/>
    <x v="1"/>
    <x v="2"/>
    <n v="0"/>
    <m/>
    <m/>
    <m/>
    <m/>
  </r>
  <r>
    <s v="PASTOR NILTON CEZAR"/>
    <x v="12"/>
    <x v="2"/>
    <n v="0"/>
    <m/>
    <m/>
    <m/>
    <m/>
  </r>
  <r>
    <s v="MAURA GUERREIRA"/>
    <x v="20"/>
    <x v="2"/>
    <n v="0"/>
    <m/>
    <m/>
    <m/>
    <m/>
  </r>
  <r>
    <s v="NORMA DEMUNER"/>
    <x v="2"/>
    <x v="2"/>
    <n v="0"/>
    <m/>
    <m/>
    <m/>
    <m/>
  </r>
  <r>
    <s v="MARCOS NOBRE"/>
    <x v="12"/>
    <x v="2"/>
    <n v="0"/>
    <m/>
    <m/>
    <m/>
    <m/>
  </r>
  <r>
    <s v="PROF ANDR… CANTU¡RIA"/>
    <x v="25"/>
    <x v="2"/>
    <n v="0"/>
    <m/>
    <m/>
    <m/>
    <m/>
  </r>
  <r>
    <s v="NIL DOCES"/>
    <x v="12"/>
    <x v="2"/>
    <n v="0"/>
    <m/>
    <m/>
    <m/>
    <m/>
  </r>
  <r>
    <s v="MANOEL BOMFIM"/>
    <x v="10"/>
    <x v="2"/>
    <n v="0"/>
    <m/>
    <m/>
    <m/>
    <m/>
  </r>
  <r>
    <s v="MARCO VIDAL"/>
    <x v="16"/>
    <x v="2"/>
    <n v="0"/>
    <m/>
    <m/>
    <m/>
    <m/>
  </r>
  <r>
    <s v="MARCELO ZEBRA"/>
    <x v="9"/>
    <x v="2"/>
    <n v="0"/>
    <m/>
    <m/>
    <m/>
    <m/>
  </r>
  <r>
    <s v="MARLI ALVES"/>
    <x v="1"/>
    <x v="2"/>
    <n v="0"/>
    <m/>
    <m/>
    <m/>
    <m/>
  </r>
  <r>
    <s v="LEO RUSSO"/>
    <x v="21"/>
    <x v="2"/>
    <n v="0"/>
    <m/>
    <m/>
    <m/>
    <m/>
  </r>
  <r>
    <s v="MAURICIO DA PAZ"/>
    <x v="14"/>
    <x v="2"/>
    <n v="0"/>
    <m/>
    <m/>
    <m/>
    <m/>
  </r>
  <r>
    <s v="NILO DA MAR…"/>
    <x v="12"/>
    <x v="2"/>
    <n v="0"/>
    <m/>
    <m/>
    <m/>
    <m/>
  </r>
  <r>
    <s v="LUAN MONTEIRO"/>
    <x v="32"/>
    <x v="2"/>
    <n v="0"/>
    <m/>
    <m/>
    <m/>
    <m/>
  </r>
  <r>
    <s v="MARCELO COELHO"/>
    <x v="24"/>
    <x v="2"/>
    <n v="0"/>
    <m/>
    <m/>
    <m/>
    <m/>
  </r>
  <r>
    <s v="NANCI RODRIGUES"/>
    <x v="16"/>
    <x v="2"/>
    <n v="0"/>
    <m/>
    <m/>
    <m/>
    <m/>
  </r>
  <r>
    <s v="MARQUINHOS DA RECICLAGEM"/>
    <x v="21"/>
    <x v="2"/>
    <n v="0"/>
    <m/>
    <m/>
    <m/>
    <m/>
  </r>
  <r>
    <s v="MARCELO MARRECO"/>
    <x v="9"/>
    <x v="2"/>
    <n v="0"/>
    <m/>
    <m/>
    <m/>
    <m/>
  </r>
  <r>
    <s v="LINDBERGH FARIAS"/>
    <x v="6"/>
    <x v="2"/>
    <n v="0"/>
    <m/>
    <m/>
    <m/>
    <m/>
  </r>
  <r>
    <s v="PABLO VEM COM TUDO"/>
    <x v="10"/>
    <x v="2"/>
    <n v="0"/>
    <m/>
    <m/>
    <m/>
    <m/>
  </r>
  <r>
    <s v="LUIZ BARBEIRO"/>
    <x v="12"/>
    <x v="2"/>
    <n v="0"/>
    <m/>
    <m/>
    <m/>
    <m/>
  </r>
  <r>
    <s v="NONATO FOGOI”"/>
    <x v="24"/>
    <x v="2"/>
    <n v="0"/>
    <m/>
    <m/>
    <m/>
    <m/>
  </r>
  <r>
    <s v="IGOR DE FREITAS"/>
    <x v="32"/>
    <x v="2"/>
    <n v="0"/>
    <m/>
    <m/>
    <m/>
    <m/>
  </r>
  <r>
    <s v="FERNANDO NEY"/>
    <x v="10"/>
    <x v="2"/>
    <n v="0"/>
    <m/>
    <m/>
    <m/>
    <m/>
  </r>
  <r>
    <s v="IZABEL CRISTINA DE OLIVEIRA"/>
    <x v="28"/>
    <x v="2"/>
    <n v="0"/>
    <m/>
    <m/>
    <m/>
    <m/>
  </r>
  <r>
    <s v="EDISON PEDROSA"/>
    <x v="14"/>
    <x v="2"/>
    <n v="0"/>
    <m/>
    <m/>
    <m/>
    <m/>
  </r>
  <r>
    <s v="EDUARDO FREITAS"/>
    <x v="15"/>
    <x v="2"/>
    <n v="0"/>
    <m/>
    <m/>
    <m/>
    <m/>
  </r>
  <r>
    <s v="ELIZA PACHECO"/>
    <x v="20"/>
    <x v="2"/>
    <n v="0"/>
    <m/>
    <m/>
    <m/>
    <m/>
  </r>
  <r>
    <s v="KIKO SANTOS"/>
    <x v="30"/>
    <x v="2"/>
    <n v="0"/>
    <m/>
    <m/>
    <m/>
    <m/>
  </r>
  <r>
    <s v="GILMAR PROFESSOR"/>
    <x v="25"/>
    <x v="2"/>
    <n v="0"/>
    <m/>
    <m/>
    <m/>
    <m/>
  </r>
  <r>
    <s v="IRACEMA FERREIRA"/>
    <x v="23"/>
    <x v="2"/>
    <n v="0"/>
    <m/>
    <m/>
    <m/>
    <m/>
  </r>
  <r>
    <s v="EDITH ALMEIDA"/>
    <x v="10"/>
    <x v="2"/>
    <n v="0"/>
    <m/>
    <m/>
    <m/>
    <m/>
  </r>
  <r>
    <s v="GUALBERTO PITEU"/>
    <x v="31"/>
    <x v="2"/>
    <n v="0"/>
    <m/>
    <m/>
    <m/>
    <m/>
  </r>
  <r>
    <s v="JOSIVAL PAIX√O"/>
    <x v="19"/>
    <x v="2"/>
    <n v="0"/>
    <m/>
    <m/>
    <m/>
    <m/>
  </r>
  <r>
    <s v="ENFERMEIRA MARIA BLANK"/>
    <x v="28"/>
    <x v="2"/>
    <n v="0"/>
    <m/>
    <m/>
    <m/>
    <m/>
  </r>
  <r>
    <s v="EMIDIO"/>
    <x v="21"/>
    <x v="2"/>
    <n v="0"/>
    <m/>
    <m/>
    <m/>
    <m/>
  </r>
  <r>
    <s v="JUCIANE GOMES"/>
    <x v="12"/>
    <x v="2"/>
    <n v="0"/>
    <m/>
    <m/>
    <m/>
    <m/>
  </r>
  <r>
    <s v="FELIPE SOUZA"/>
    <x v="26"/>
    <x v="2"/>
    <n v="0"/>
    <m/>
    <m/>
    <m/>
    <m/>
  </r>
  <r>
    <s v="JONATHAN PONCIO"/>
    <x v="21"/>
    <x v="2"/>
    <n v="0"/>
    <m/>
    <m/>
    <m/>
    <m/>
  </r>
  <r>
    <s v="EMILINHA DO PICOL…"/>
    <x v="24"/>
    <x v="2"/>
    <n v="0"/>
    <m/>
    <m/>
    <m/>
    <m/>
  </r>
  <r>
    <s v="GREGORIO DA CASA DE JORGE"/>
    <x v="10"/>
    <x v="2"/>
    <n v="0"/>
    <m/>
    <m/>
    <m/>
    <m/>
  </r>
  <r>
    <s v="DUDU CAMPINHO"/>
    <x v="28"/>
    <x v="2"/>
    <n v="0"/>
    <m/>
    <m/>
    <m/>
    <m/>
  </r>
  <r>
    <s v="FL¡VIO CABE«A"/>
    <x v="30"/>
    <x v="2"/>
    <n v="0"/>
    <m/>
    <m/>
    <m/>
    <m/>
  </r>
  <r>
    <s v="GERSON MACHADO"/>
    <x v="15"/>
    <x v="2"/>
    <n v="0"/>
    <m/>
    <m/>
    <m/>
    <m/>
  </r>
  <r>
    <s v="JOSE CARLOS JC"/>
    <x v="24"/>
    <x v="2"/>
    <n v="0"/>
    <m/>
    <m/>
    <m/>
    <m/>
  </r>
  <r>
    <s v="ENFERMEIRO MARCELO SANTOS"/>
    <x v="26"/>
    <x v="2"/>
    <n v="0"/>
    <m/>
    <m/>
    <m/>
    <m/>
  </r>
  <r>
    <s v="EDUARDO SILVA DUDU DO FRETE"/>
    <x v="19"/>
    <x v="2"/>
    <n v="0"/>
    <m/>
    <m/>
    <m/>
    <m/>
  </r>
  <r>
    <s v="GILSON RODRIGUES"/>
    <x v="13"/>
    <x v="2"/>
    <n v="0"/>
    <m/>
    <m/>
    <m/>
    <m/>
  </r>
  <r>
    <s v="ELI"/>
    <x v="22"/>
    <x v="2"/>
    <n v="0"/>
    <m/>
    <m/>
    <m/>
    <m/>
  </r>
  <r>
    <s v="JAC ESTEVES"/>
    <x v="30"/>
    <x v="2"/>
    <n v="0"/>
    <m/>
    <m/>
    <m/>
    <m/>
  </r>
  <r>
    <s v="GAST√O FILHO "/>
    <x v="13"/>
    <x v="2"/>
    <n v="0"/>
    <m/>
    <m/>
    <m/>
    <m/>
  </r>
  <r>
    <s v="EDINHO DE BANGU"/>
    <x v="19"/>
    <x v="2"/>
    <n v="0"/>
    <m/>
    <m/>
    <m/>
    <m/>
  </r>
  <r>
    <s v="DOUGLAS MARIANO"/>
    <x v="17"/>
    <x v="2"/>
    <n v="0"/>
    <m/>
    <m/>
    <m/>
    <m/>
  </r>
  <r>
    <s v="ALMEIDA"/>
    <x v="24"/>
    <x v="2"/>
    <n v="0"/>
    <m/>
    <m/>
    <m/>
    <m/>
  </r>
  <r>
    <s v="CELSO BRAZ√O"/>
    <x v="23"/>
    <x v="2"/>
    <n v="0"/>
    <m/>
    <m/>
    <m/>
    <m/>
  </r>
  <r>
    <s v="BETO VIEIRA"/>
    <x v="16"/>
    <x v="2"/>
    <n v="0"/>
    <m/>
    <m/>
    <m/>
    <m/>
  </r>
  <r>
    <s v="CLARA FONSECA"/>
    <x v="26"/>
    <x v="2"/>
    <n v="0"/>
    <m/>
    <m/>
    <m/>
    <m/>
  </r>
  <r>
    <s v="DAVID MACEDO"/>
    <x v="32"/>
    <x v="2"/>
    <n v="0"/>
    <m/>
    <m/>
    <m/>
    <m/>
  </r>
  <r>
    <s v="CARLOS DA MARE"/>
    <x v="15"/>
    <x v="2"/>
    <n v="0"/>
    <m/>
    <m/>
    <m/>
    <m/>
  </r>
  <r>
    <s v="ANA LUCIA GUERREIRA"/>
    <x v="21"/>
    <x v="2"/>
    <n v="0"/>
    <m/>
    <m/>
    <m/>
    <m/>
  </r>
  <r>
    <s v="ALEX DA FARM¡CIA"/>
    <x v="30"/>
    <x v="2"/>
    <n v="0"/>
    <m/>
    <m/>
    <m/>
    <m/>
  </r>
  <r>
    <s v="BIRA"/>
    <x v="12"/>
    <x v="2"/>
    <n v="0"/>
    <m/>
    <m/>
    <m/>
    <m/>
  </r>
  <r>
    <s v="CIDINHO GENERAL"/>
    <x v="19"/>
    <x v="2"/>
    <n v="0"/>
    <m/>
    <m/>
    <m/>
    <m/>
  </r>
  <r>
    <s v="DINAMAR COWELLO"/>
    <x v="19"/>
    <x v="2"/>
    <n v="0"/>
    <m/>
    <m/>
    <m/>
    <m/>
  </r>
  <r>
    <s v="BETH  OLIVEIRA"/>
    <x v="19"/>
    <x v="2"/>
    <n v="0"/>
    <m/>
    <m/>
    <m/>
    <m/>
  </r>
  <r>
    <s v="ALCENI CAETANO"/>
    <x v="26"/>
    <x v="2"/>
    <n v="0"/>
    <m/>
    <m/>
    <m/>
    <m/>
  </r>
  <r>
    <s v="CANDINHO"/>
    <x v="24"/>
    <x v="2"/>
    <n v="0"/>
    <m/>
    <m/>
    <m/>
    <m/>
  </r>
  <r>
    <s v="CLAUDIA ELITE NEGRA"/>
    <x v="24"/>
    <x v="2"/>
    <n v="0"/>
    <m/>
    <m/>
    <m/>
    <m/>
  </r>
  <r>
    <s v="CHARLE BRASIL O VIGILANTE"/>
    <x v="26"/>
    <x v="2"/>
    <n v="0"/>
    <m/>
    <m/>
    <m/>
    <m/>
  </r>
  <r>
    <s v="ANA PAULA NEVES"/>
    <x v="10"/>
    <x v="2"/>
    <n v="0"/>
    <m/>
    <m/>
    <m/>
    <m/>
  </r>
  <r>
    <s v="CARLOS VICENTE AMIGO DA GENTE"/>
    <x v="11"/>
    <x v="2"/>
    <n v="0"/>
    <m/>
    <m/>
    <m/>
    <m/>
  </r>
  <r>
    <s v="BETE FORTALECE"/>
    <x v="12"/>
    <x v="2"/>
    <n v="0"/>
    <m/>
    <m/>
    <m/>
    <m/>
  </r>
  <r>
    <s v="DR FELIX"/>
    <x v="11"/>
    <x v="2"/>
    <n v="0"/>
    <m/>
    <m/>
    <m/>
    <m/>
  </r>
  <r>
    <s v="CHICO REBELLO"/>
    <x v="19"/>
    <x v="2"/>
    <n v="0"/>
    <m/>
    <m/>
    <m/>
    <m/>
  </r>
  <r>
    <s v="ALVARO TITO"/>
    <x v="25"/>
    <x v="2"/>
    <n v="0"/>
    <m/>
    <m/>
    <m/>
    <m/>
  </r>
  <r>
    <s v="CHIQUINHO DA CIDADE DE DEUS"/>
    <x v="19"/>
    <x v="2"/>
    <n v="0"/>
    <m/>
    <m/>
    <m/>
    <m/>
  </r>
  <r>
    <s v="CELSO RODRIGUES  CELSINHO"/>
    <x v="20"/>
    <x v="2"/>
    <n v="0"/>
    <m/>
    <m/>
    <m/>
    <m/>
  </r>
  <r>
    <s v="CARL√O DA ILHA"/>
    <x v="11"/>
    <x v="2"/>
    <n v="0"/>
    <m/>
    <m/>
    <m/>
    <m/>
  </r>
  <r>
    <s v="AGNALDO AGUILAR"/>
    <x v="15"/>
    <x v="2"/>
    <n v="0"/>
    <m/>
    <m/>
    <m/>
    <m/>
  </r>
  <r>
    <s v="CLEODA"/>
    <x v="15"/>
    <x v="2"/>
    <n v="0"/>
    <m/>
    <m/>
    <m/>
    <m/>
  </r>
  <r>
    <s v="CORONEL CARLOS ALVES"/>
    <x v="12"/>
    <x v="2"/>
    <n v="0"/>
    <m/>
    <m/>
    <m/>
    <m/>
  </r>
  <r>
    <s v="BARRADAS"/>
    <x v="10"/>
    <x v="2"/>
    <n v="0"/>
    <m/>
    <m/>
    <m/>
    <m/>
  </r>
  <r>
    <s v="CMT WILTONSANTOS"/>
    <x v="16"/>
    <x v="2"/>
    <n v="0"/>
    <m/>
    <m/>
    <m/>
    <m/>
  </r>
  <r>
    <s v="ANDRESSA TEX"/>
    <x v="12"/>
    <x v="2"/>
    <n v="0"/>
    <m/>
    <m/>
    <m/>
    <m/>
  </r>
  <r>
    <s v="ALAN SILVA"/>
    <x v="10"/>
    <x v="2"/>
    <n v="0"/>
    <m/>
    <m/>
    <m/>
    <m/>
  </r>
  <r>
    <s v="ANA NERY"/>
    <x v="32"/>
    <x v="2"/>
    <n v="0"/>
    <m/>
    <m/>
    <m/>
    <m/>
  </r>
  <r>
    <s v="CELSO COTRIM"/>
    <x v="12"/>
    <x v="2"/>
    <n v="0"/>
    <m/>
    <m/>
    <m/>
    <m/>
  </r>
  <r>
    <s v="DR RUBINHO DA DIVIN…IA"/>
    <x v="6"/>
    <x v="2"/>
    <n v="0"/>
    <m/>
    <m/>
    <m/>
    <m/>
  </r>
  <r>
    <s v="BETE SORRISO"/>
    <x v="7"/>
    <x v="2"/>
    <n v="0"/>
    <m/>
    <m/>
    <m/>
    <m/>
  </r>
  <r>
    <s v="CIPRIANO AUGUSTO"/>
    <x v="2"/>
    <x v="2"/>
    <n v="0"/>
    <m/>
    <m/>
    <m/>
    <m/>
  </r>
  <r>
    <s v="CARLOS P…RRETO"/>
    <x v="19"/>
    <x v="2"/>
    <n v="0"/>
    <m/>
    <m/>
    <m/>
    <m/>
  </r>
  <r>
    <s v="ANTONIO CARLOS"/>
    <x v="16"/>
    <x v="2"/>
    <n v="0"/>
    <m/>
    <m/>
    <m/>
    <m/>
  </r>
  <r>
    <s v="ARIEL MARTINS"/>
    <x v="13"/>
    <x v="2"/>
    <n v="0"/>
    <m/>
    <m/>
    <m/>
    <m/>
  </r>
  <r>
    <m/>
    <x v="33"/>
    <x v="2"/>
    <m/>
    <n v="239775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E7C8B8-0A06-1D4C-8F0A-B055B78D661F}" name="PivotTable25" cacheId="3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38" firstHeaderRow="1" firstDataRow="2" firstDataCol="1"/>
  <pivotFields count="8">
    <pivotField showAll="0"/>
    <pivotField axis="axisRow" showAll="0" sortType="descending">
      <items count="35">
        <item x="7"/>
        <item x="8"/>
        <item x="12"/>
        <item x="3"/>
        <item x="21"/>
        <item x="18"/>
        <item x="17"/>
        <item x="26"/>
        <item x="29"/>
        <item x="32"/>
        <item x="15"/>
        <item x="4"/>
        <item x="24"/>
        <item x="11"/>
        <item x="13"/>
        <item x="9"/>
        <item x="14"/>
        <item x="23"/>
        <item x="22"/>
        <item x="5"/>
        <item x="2"/>
        <item x="28"/>
        <item x="20"/>
        <item x="0"/>
        <item x="31"/>
        <item x="6"/>
        <item x="16"/>
        <item x="19"/>
        <item x="30"/>
        <item x="25"/>
        <item x="1"/>
        <item x="10"/>
        <item x="27"/>
        <item h="1" x="3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1"/>
  </rowFields>
  <rowItems count="34">
    <i>
      <x v="23"/>
    </i>
    <i>
      <x v="30"/>
    </i>
    <i>
      <x v="3"/>
    </i>
    <i>
      <x v="20"/>
    </i>
    <i>
      <x/>
    </i>
    <i>
      <x v="15"/>
    </i>
    <i>
      <x v="11"/>
    </i>
    <i>
      <x v="1"/>
    </i>
    <i>
      <x v="19"/>
    </i>
    <i>
      <x v="25"/>
    </i>
    <i>
      <x v="26"/>
    </i>
    <i>
      <x v="31"/>
    </i>
    <i>
      <x v="13"/>
    </i>
    <i>
      <x v="6"/>
    </i>
    <i>
      <x v="5"/>
    </i>
    <i>
      <x v="27"/>
    </i>
    <i>
      <x v="2"/>
    </i>
    <i>
      <x v="14"/>
    </i>
    <i>
      <x v="22"/>
    </i>
    <i>
      <x v="10"/>
    </i>
    <i>
      <x v="16"/>
    </i>
    <i>
      <x v="4"/>
    </i>
    <i>
      <x v="17"/>
    </i>
    <i>
      <x v="18"/>
    </i>
    <i>
      <x v="12"/>
    </i>
    <i>
      <x v="7"/>
    </i>
    <i>
      <x v="21"/>
    </i>
    <i>
      <x v="29"/>
    </i>
    <i>
      <x v="28"/>
    </i>
    <i>
      <x v="32"/>
    </i>
    <i>
      <x v="8"/>
    </i>
    <i>
      <x v="24"/>
    </i>
    <i>
      <x v="9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votos" fld="3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1.globo.com/sp/campinas-regiao/eleicoes/2020/resultado-das-apuracoes/campinas.g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6CCD-4B13-C349-9DEB-CA5EDFDA4822}">
  <dimension ref="C1:J28"/>
  <sheetViews>
    <sheetView zoomScale="144" workbookViewId="0">
      <selection activeCell="C8" sqref="C8"/>
    </sheetView>
  </sheetViews>
  <sheetFormatPr baseColWidth="10" defaultRowHeight="16" x14ac:dyDescent="0.2"/>
  <cols>
    <col min="1" max="1" width="35.83203125" bestFit="1" customWidth="1"/>
    <col min="3" max="3" width="40.5" bestFit="1" customWidth="1"/>
    <col min="4" max="4" width="14" style="1" bestFit="1" customWidth="1"/>
    <col min="7" max="7" width="18.33203125" bestFit="1" customWidth="1"/>
    <col min="8" max="8" width="14" style="1" bestFit="1" customWidth="1"/>
  </cols>
  <sheetData>
    <row r="1" spans="3:10" ht="17" thickBot="1" x14ac:dyDescent="0.25">
      <c r="C1" s="90" t="s">
        <v>1892</v>
      </c>
      <c r="D1" s="91"/>
      <c r="E1" s="91"/>
      <c r="F1" s="92"/>
      <c r="I1" t="s">
        <v>1872</v>
      </c>
      <c r="J1" s="46" t="s">
        <v>1873</v>
      </c>
    </row>
    <row r="2" spans="3:10" x14ac:dyDescent="0.2">
      <c r="C2" s="20" t="s">
        <v>1900</v>
      </c>
      <c r="D2" s="47">
        <f>'Resumo 1'!B30</f>
        <v>757701</v>
      </c>
      <c r="E2" s="48">
        <v>0.16</v>
      </c>
      <c r="F2" s="49">
        <f>D2/$D$8</f>
        <v>0.15616625036815573</v>
      </c>
      <c r="J2" t="s">
        <v>1874</v>
      </c>
    </row>
    <row r="3" spans="3:10" x14ac:dyDescent="0.2">
      <c r="C3" s="17" t="s">
        <v>1901</v>
      </c>
      <c r="D3" s="22">
        <f>'Resumo 1'!B31</f>
        <v>307328</v>
      </c>
      <c r="E3" s="50">
        <v>0.06</v>
      </c>
      <c r="F3" s="49">
        <f t="shared" ref="F3:F8" si="0">D3/$D$8</f>
        <v>6.3341953347223465E-2</v>
      </c>
      <c r="H3" s="51">
        <f>D13/D3</f>
        <v>9.4761948146605587E-2</v>
      </c>
    </row>
    <row r="4" spans="3:10" x14ac:dyDescent="0.2">
      <c r="C4" s="17" t="s">
        <v>1902</v>
      </c>
      <c r="D4" s="22">
        <f>'Resumo 1'!H5</f>
        <v>1337706</v>
      </c>
      <c r="E4" s="50">
        <v>0.27</v>
      </c>
      <c r="F4" s="49">
        <f t="shared" si="0"/>
        <v>0.27570839963915073</v>
      </c>
    </row>
    <row r="5" spans="3:10" x14ac:dyDescent="0.2">
      <c r="C5" s="17" t="s">
        <v>1903</v>
      </c>
      <c r="D5" s="22">
        <f>'Resumo 1'!H9</f>
        <v>193698</v>
      </c>
      <c r="E5" s="50">
        <v>0.04</v>
      </c>
      <c r="F5" s="49">
        <f t="shared" si="0"/>
        <v>3.9922199342235301E-2</v>
      </c>
    </row>
    <row r="6" spans="3:10" x14ac:dyDescent="0.2">
      <c r="C6" s="17" t="s">
        <v>1904</v>
      </c>
      <c r="D6" s="22">
        <f>'Resumo 1'!H8</f>
        <v>664578</v>
      </c>
      <c r="E6" s="50">
        <v>0.14000000000000001</v>
      </c>
      <c r="F6" s="49">
        <f t="shared" si="0"/>
        <v>0.13697309933228041</v>
      </c>
    </row>
    <row r="7" spans="3:10" x14ac:dyDescent="0.2">
      <c r="C7" s="17" t="s">
        <v>1905</v>
      </c>
      <c r="D7" s="22">
        <f>'Resumo 1'!H6</f>
        <v>1590876</v>
      </c>
      <c r="E7" s="50">
        <v>0.33</v>
      </c>
      <c r="F7" s="49">
        <f t="shared" si="0"/>
        <v>0.32788809797095442</v>
      </c>
    </row>
    <row r="8" spans="3:10" ht="17" thickBot="1" x14ac:dyDescent="0.25">
      <c r="C8" s="13" t="s">
        <v>1875</v>
      </c>
      <c r="D8" s="52">
        <f>SUM(D2:D7)</f>
        <v>4851887</v>
      </c>
      <c r="E8" s="53">
        <f>SUM(E2:E7)</f>
        <v>1</v>
      </c>
      <c r="F8" s="49">
        <f t="shared" si="0"/>
        <v>1</v>
      </c>
    </row>
    <row r="10" spans="3:10" ht="17" thickBot="1" x14ac:dyDescent="0.25">
      <c r="C10" t="s">
        <v>1876</v>
      </c>
    </row>
    <row r="11" spans="3:10" x14ac:dyDescent="0.2">
      <c r="C11" s="20" t="s">
        <v>1894</v>
      </c>
      <c r="D11" s="47">
        <f>D12-VotosNominais!H60+VotosNominais!G60</f>
        <v>1094152</v>
      </c>
      <c r="E11" s="54">
        <f>D11/D12-1</f>
        <v>2.7344795306043279E-2</v>
      </c>
      <c r="F11" s="55" t="s">
        <v>1877</v>
      </c>
      <c r="G11" s="56"/>
    </row>
    <row r="12" spans="3:10" x14ac:dyDescent="0.2">
      <c r="C12" s="17" t="s">
        <v>1893</v>
      </c>
      <c r="D12" s="22">
        <f>D2+D3</f>
        <v>1065029</v>
      </c>
      <c r="E12" s="21" t="s">
        <v>1897</v>
      </c>
      <c r="F12" s="57" t="s">
        <v>1878</v>
      </c>
      <c r="G12" s="58" t="s">
        <v>1879</v>
      </c>
    </row>
    <row r="13" spans="3:10" x14ac:dyDescent="0.2">
      <c r="C13" s="17" t="s">
        <v>1880</v>
      </c>
      <c r="D13" s="22">
        <f>D11-D12</f>
        <v>29123</v>
      </c>
      <c r="E13" s="59">
        <f>D13/D8</f>
        <v>6.0024068985942997E-3</v>
      </c>
      <c r="F13" s="60">
        <f>F3+E13</f>
        <v>6.9344360245817763E-2</v>
      </c>
      <c r="G13" s="61">
        <f>F13-F3</f>
        <v>6.002406898594298E-3</v>
      </c>
    </row>
    <row r="14" spans="3:10" ht="17" thickBot="1" x14ac:dyDescent="0.25">
      <c r="C14" s="62" t="s">
        <v>1881</v>
      </c>
      <c r="D14" s="87">
        <v>8</v>
      </c>
      <c r="E14" s="63" t="s">
        <v>1882</v>
      </c>
      <c r="F14" s="63">
        <v>51</v>
      </c>
      <c r="G14" s="64">
        <f>D14/F14</f>
        <v>0.15686274509803921</v>
      </c>
      <c r="H14" s="65" t="s">
        <v>1883</v>
      </c>
    </row>
    <row r="15" spans="3:10" ht="17" thickBot="1" x14ac:dyDescent="0.25"/>
    <row r="16" spans="3:10" x14ac:dyDescent="0.2">
      <c r="C16" s="66" t="str">
        <f>C1</f>
        <v>Distribuição dos Eleitores - 51 Vereadores Rio de Janeiro - Eleições 2020</v>
      </c>
      <c r="D16" s="67"/>
      <c r="E16" s="68"/>
      <c r="F16" s="69"/>
    </row>
    <row r="17" spans="3:8" x14ac:dyDescent="0.2">
      <c r="C17" s="17" t="s">
        <v>1898</v>
      </c>
      <c r="D17" s="22">
        <f>D2</f>
        <v>757701</v>
      </c>
      <c r="E17" s="70">
        <f>D17/$D$8</f>
        <v>0.15616625036815573</v>
      </c>
    </row>
    <row r="18" spans="3:8" ht="17" thickBot="1" x14ac:dyDescent="0.25">
      <c r="C18" s="71" t="s">
        <v>1899</v>
      </c>
      <c r="D18" s="72">
        <f>D3</f>
        <v>307328</v>
      </c>
      <c r="E18" s="73">
        <f t="shared" ref="E18:E25" si="1">D18/$D$8</f>
        <v>6.3341953347223465E-2</v>
      </c>
      <c r="F18" s="4"/>
    </row>
    <row r="19" spans="3:8" s="7" customFormat="1" ht="17" thickBot="1" x14ac:dyDescent="0.25">
      <c r="C19" s="74" t="s">
        <v>1884</v>
      </c>
      <c r="D19" s="75">
        <f>SUM(D17:D18)</f>
        <v>1065029</v>
      </c>
      <c r="E19" s="76">
        <f t="shared" si="1"/>
        <v>0.21950820371537919</v>
      </c>
      <c r="F19" s="77"/>
      <c r="H19" s="10"/>
    </row>
    <row r="20" spans="3:8" x14ac:dyDescent="0.2">
      <c r="C20" s="78" t="s">
        <v>1885</v>
      </c>
      <c r="D20" s="79">
        <f>D4</f>
        <v>1337706</v>
      </c>
      <c r="E20" s="80">
        <f t="shared" si="1"/>
        <v>0.27570839963915073</v>
      </c>
    </row>
    <row r="21" spans="3:8" x14ac:dyDescent="0.2">
      <c r="C21" s="17" t="s">
        <v>1886</v>
      </c>
      <c r="D21" s="22">
        <f>D5</f>
        <v>193698</v>
      </c>
      <c r="E21" s="70">
        <f t="shared" si="1"/>
        <v>3.9922199342235301E-2</v>
      </c>
    </row>
    <row r="22" spans="3:8" x14ac:dyDescent="0.2">
      <c r="C22" s="17" t="s">
        <v>1887</v>
      </c>
      <c r="D22" s="22">
        <f>D6</f>
        <v>664578</v>
      </c>
      <c r="E22" s="70">
        <f t="shared" si="1"/>
        <v>0.13697309933228041</v>
      </c>
    </row>
    <row r="23" spans="3:8" ht="17" thickBot="1" x14ac:dyDescent="0.25">
      <c r="C23" s="71" t="s">
        <v>1888</v>
      </c>
      <c r="D23" s="72">
        <f>D7</f>
        <v>1590876</v>
      </c>
      <c r="E23" s="73">
        <f t="shared" si="1"/>
        <v>0.32788809797095442</v>
      </c>
      <c r="F23" s="4"/>
    </row>
    <row r="24" spans="3:8" s="7" customFormat="1" ht="17" thickBot="1" x14ac:dyDescent="0.25">
      <c r="C24" s="74" t="s">
        <v>1889</v>
      </c>
      <c r="D24" s="75">
        <f>SUM(D20:D23)</f>
        <v>3786858</v>
      </c>
      <c r="E24" s="76">
        <f t="shared" si="1"/>
        <v>0.78049179628462084</v>
      </c>
      <c r="F24" s="77"/>
      <c r="H24" s="10"/>
    </row>
    <row r="25" spans="3:8" ht="17" thickBot="1" x14ac:dyDescent="0.25">
      <c r="C25" s="81" t="s">
        <v>1875</v>
      </c>
      <c r="D25" s="82">
        <f>D8</f>
        <v>4851887</v>
      </c>
      <c r="E25" s="83">
        <f t="shared" si="1"/>
        <v>1</v>
      </c>
    </row>
    <row r="26" spans="3:8" ht="17" thickBot="1" x14ac:dyDescent="0.25">
      <c r="C26" s="88"/>
      <c r="D26" s="89"/>
      <c r="E26" s="88"/>
    </row>
    <row r="27" spans="3:8" x14ac:dyDescent="0.2">
      <c r="C27" s="20" t="s">
        <v>1890</v>
      </c>
      <c r="D27" s="84">
        <v>1792</v>
      </c>
      <c r="E27" s="88"/>
    </row>
    <row r="28" spans="3:8" ht="17" thickBot="1" x14ac:dyDescent="0.25">
      <c r="C28" s="62" t="s">
        <v>1891</v>
      </c>
      <c r="D28" s="85">
        <f>'Resumo 1'!B28</f>
        <v>50910.450980392154</v>
      </c>
      <c r="E28" s="88"/>
    </row>
  </sheetData>
  <mergeCells count="1">
    <mergeCell ref="C1:F1"/>
  </mergeCells>
  <hyperlinks>
    <hyperlink ref="J1" r:id="rId1" xr:uid="{AB7CC8EC-276A-9D41-A01C-9E0CFB5F6B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8E2E4-830E-8849-86A5-8359954DF829}">
  <dimension ref="A1:K32"/>
  <sheetViews>
    <sheetView workbookViewId="0">
      <selection activeCell="C1" sqref="C1"/>
    </sheetView>
  </sheetViews>
  <sheetFormatPr baseColWidth="10" defaultRowHeight="16" x14ac:dyDescent="0.2"/>
  <cols>
    <col min="1" max="1" width="37.5" bestFit="1" customWidth="1"/>
    <col min="2" max="2" width="13" style="1" bestFit="1" customWidth="1"/>
    <col min="3" max="3" width="24.83203125" bestFit="1" customWidth="1"/>
    <col min="6" max="6" width="21.83203125" bestFit="1" customWidth="1"/>
    <col min="7" max="7" width="35.33203125" bestFit="1" customWidth="1"/>
  </cols>
  <sheetData>
    <row r="1" spans="1:11" x14ac:dyDescent="0.2">
      <c r="A1" t="s">
        <v>28</v>
      </c>
      <c r="F1" t="s">
        <v>27</v>
      </c>
    </row>
    <row r="2" spans="1:11" x14ac:dyDescent="0.2">
      <c r="F2" t="s">
        <v>26</v>
      </c>
    </row>
    <row r="3" spans="1:11" x14ac:dyDescent="0.2">
      <c r="A3" t="s">
        <v>25</v>
      </c>
      <c r="B3" s="6">
        <v>3261011</v>
      </c>
      <c r="F3" t="s">
        <v>24</v>
      </c>
    </row>
    <row r="4" spans="1:11" ht="17" thickBot="1" x14ac:dyDescent="0.25">
      <c r="A4" t="s">
        <v>23</v>
      </c>
      <c r="B4" s="6">
        <v>2636590</v>
      </c>
      <c r="K4" t="s">
        <v>22</v>
      </c>
    </row>
    <row r="5" spans="1:11" x14ac:dyDescent="0.2">
      <c r="A5" t="s">
        <v>21</v>
      </c>
      <c r="B5" s="6">
        <v>240094</v>
      </c>
      <c r="G5" s="20" t="s">
        <v>20</v>
      </c>
      <c r="H5" s="19">
        <f>B32</f>
        <v>1337706</v>
      </c>
      <c r="I5" s="18">
        <v>0.27</v>
      </c>
      <c r="J5" s="5">
        <f t="shared" ref="J5:J10" si="0">H5/$H$10</f>
        <v>0.27570839963915073</v>
      </c>
      <c r="K5" s="14">
        <f>J5-I5</f>
        <v>5.7083996391507075E-3</v>
      </c>
    </row>
    <row r="6" spans="1:11" x14ac:dyDescent="0.2">
      <c r="A6" t="s">
        <v>19</v>
      </c>
      <c r="B6" s="6">
        <v>384327</v>
      </c>
      <c r="G6" s="17" t="s">
        <v>18</v>
      </c>
      <c r="H6" s="16">
        <f>B7</f>
        <v>1590876</v>
      </c>
      <c r="I6" s="15">
        <v>0.33</v>
      </c>
      <c r="J6" s="5">
        <f t="shared" si="0"/>
        <v>0.32788809797095442</v>
      </c>
      <c r="K6" s="14">
        <f>J6-I6</f>
        <v>-2.1119020290455981E-3</v>
      </c>
    </row>
    <row r="7" spans="1:11" x14ac:dyDescent="0.2">
      <c r="A7" t="s">
        <v>17</v>
      </c>
      <c r="B7" s="6">
        <v>1590876</v>
      </c>
      <c r="G7" s="17" t="s">
        <v>16</v>
      </c>
      <c r="H7" s="16">
        <f>C31</f>
        <v>1065029</v>
      </c>
      <c r="I7" s="15">
        <v>0.22</v>
      </c>
      <c r="J7" s="5">
        <f t="shared" si="0"/>
        <v>0.21950820371537919</v>
      </c>
      <c r="K7" s="14">
        <f>J7-I7</f>
        <v>-4.917962846208157E-4</v>
      </c>
    </row>
    <row r="8" spans="1:11" x14ac:dyDescent="0.2">
      <c r="G8" s="17" t="s">
        <v>15</v>
      </c>
      <c r="H8" s="16">
        <f>B5+B6+B10</f>
        <v>664578</v>
      </c>
      <c r="I8" s="15">
        <v>0.14000000000000001</v>
      </c>
      <c r="J8" s="5">
        <f t="shared" si="0"/>
        <v>0.13697309933228041</v>
      </c>
      <c r="K8" s="14">
        <f>J8-I8</f>
        <v>-3.0269006677196009E-3</v>
      </c>
    </row>
    <row r="9" spans="1:11" x14ac:dyDescent="0.2">
      <c r="A9" t="s">
        <v>14</v>
      </c>
      <c r="B9" s="6">
        <v>2596433</v>
      </c>
      <c r="G9" s="17" t="s">
        <v>13</v>
      </c>
      <c r="H9" s="16">
        <f>B14</f>
        <v>193698</v>
      </c>
      <c r="I9" s="15">
        <v>0.04</v>
      </c>
      <c r="J9" s="5">
        <f t="shared" si="0"/>
        <v>3.9922199342235301E-2</v>
      </c>
      <c r="K9" s="14">
        <f>J9-I9</f>
        <v>-7.7800657764699743E-5</v>
      </c>
    </row>
    <row r="10" spans="1:11" ht="17" thickBot="1" x14ac:dyDescent="0.25">
      <c r="A10" t="s">
        <v>12</v>
      </c>
      <c r="B10" s="6">
        <f>1440+38717</f>
        <v>40157</v>
      </c>
      <c r="G10" s="13" t="str">
        <f>A23</f>
        <v>Total eleitores</v>
      </c>
      <c r="H10" s="12">
        <f>SUM(H5:H9)</f>
        <v>4851887</v>
      </c>
      <c r="I10" s="11">
        <f>SUM(I5:I9)</f>
        <v>1</v>
      </c>
      <c r="J10" s="5">
        <f t="shared" si="0"/>
        <v>1</v>
      </c>
    </row>
    <row r="11" spans="1:11" s="7" customFormat="1" x14ac:dyDescent="0.2">
      <c r="A11" s="7" t="str">
        <f>A4</f>
        <v>votos a candidatos concorrentes (nominais)</v>
      </c>
      <c r="B11" s="10">
        <f>SUM(B9:B10)</f>
        <v>2636590</v>
      </c>
      <c r="H11" s="8"/>
    </row>
    <row r="12" spans="1:11" x14ac:dyDescent="0.2">
      <c r="G12" t="str">
        <f>G7</f>
        <v>Elegeram, nominalmente</v>
      </c>
      <c r="I12" s="35">
        <f>I7</f>
        <v>0.22</v>
      </c>
    </row>
    <row r="13" spans="1:11" x14ac:dyDescent="0.2">
      <c r="A13" t="s">
        <v>11</v>
      </c>
      <c r="B13" s="6">
        <v>2402735</v>
      </c>
      <c r="D13" s="5">
        <f>B13/$B$23</f>
        <v>0.49521660335452988</v>
      </c>
      <c r="G13" t="s">
        <v>1856</v>
      </c>
      <c r="I13" s="35">
        <f>I10-I12</f>
        <v>0.78</v>
      </c>
    </row>
    <row r="14" spans="1:11" x14ac:dyDescent="0.2">
      <c r="A14" t="s">
        <v>10</v>
      </c>
      <c r="B14" s="6">
        <v>193698</v>
      </c>
      <c r="D14" s="5">
        <f>B14/$B$23</f>
        <v>3.9922199342235301E-2</v>
      </c>
    </row>
    <row r="15" spans="1:11" s="7" customFormat="1" x14ac:dyDescent="0.2">
      <c r="A15" s="7" t="s">
        <v>9</v>
      </c>
      <c r="B15" s="10">
        <f>SUM(B13:B14)</f>
        <v>2596433</v>
      </c>
      <c r="C15" s="8">
        <f>B4-B15</f>
        <v>40157</v>
      </c>
      <c r="D15" s="5">
        <f>B15/$B$23</f>
        <v>0.53513880269676517</v>
      </c>
      <c r="G15" s="7" t="s">
        <v>1857</v>
      </c>
      <c r="I15" s="36">
        <f>D31</f>
        <v>6.3341953347223465E-2</v>
      </c>
    </row>
    <row r="17" spans="1:7" x14ac:dyDescent="0.2">
      <c r="A17" t="str">
        <f>A5</f>
        <v>brancos</v>
      </c>
      <c r="B17" s="3">
        <f>B5</f>
        <v>240094</v>
      </c>
      <c r="D17" s="5">
        <f>B17/$B$23</f>
        <v>4.948466442025546E-2</v>
      </c>
    </row>
    <row r="18" spans="1:7" x14ac:dyDescent="0.2">
      <c r="A18" t="str">
        <f>A6</f>
        <v>nulos</v>
      </c>
      <c r="B18" s="3">
        <f>B6+B10</f>
        <v>424484</v>
      </c>
      <c r="C18" t="s">
        <v>8</v>
      </c>
      <c r="D18" s="5">
        <f>B18/$B$23</f>
        <v>8.7488434912024945E-2</v>
      </c>
      <c r="E18" s="9">
        <f>D18+D17</f>
        <v>0.13697309933228041</v>
      </c>
    </row>
    <row r="19" spans="1:7" s="7" customFormat="1" x14ac:dyDescent="0.2">
      <c r="A19" s="7" t="str">
        <f>A3</f>
        <v>votos</v>
      </c>
      <c r="B19" s="8">
        <f>SUM(B15:B18)</f>
        <v>3261011</v>
      </c>
      <c r="D19" s="5">
        <f>B19/$B$23</f>
        <v>0.67211190202904558</v>
      </c>
    </row>
    <row r="20" spans="1:7" x14ac:dyDescent="0.2">
      <c r="B20"/>
    </row>
    <row r="21" spans="1:7" x14ac:dyDescent="0.2">
      <c r="A21" t="str">
        <f>A7</f>
        <v>abstençao</v>
      </c>
      <c r="B21" s="3">
        <f>B7</f>
        <v>1590876</v>
      </c>
      <c r="D21" s="5">
        <f>B21/$B$23</f>
        <v>0.32788809797095442</v>
      </c>
      <c r="G21" s="1">
        <v>2397757</v>
      </c>
    </row>
    <row r="22" spans="1:7" x14ac:dyDescent="0.2">
      <c r="B22"/>
      <c r="G22" s="3">
        <f>G21-B13</f>
        <v>-4978</v>
      </c>
    </row>
    <row r="23" spans="1:7" x14ac:dyDescent="0.2">
      <c r="A23" t="s">
        <v>7</v>
      </c>
      <c r="B23" s="1">
        <f>B19+B21</f>
        <v>4851887</v>
      </c>
      <c r="D23" s="5">
        <f>B23/$B$23</f>
        <v>1</v>
      </c>
    </row>
    <row r="26" spans="1:7" x14ac:dyDescent="0.2">
      <c r="A26" t="s">
        <v>6</v>
      </c>
      <c r="B26" s="1">
        <f>B17+B18+B21</f>
        <v>2255454</v>
      </c>
      <c r="D26" s="5">
        <f>B26/$B$23</f>
        <v>0.46486119730323483</v>
      </c>
    </row>
    <row r="27" spans="1:7" x14ac:dyDescent="0.2">
      <c r="A27" t="s">
        <v>5</v>
      </c>
      <c r="B27" s="6">
        <v>51</v>
      </c>
    </row>
    <row r="28" spans="1:7" x14ac:dyDescent="0.2">
      <c r="A28" t="s">
        <v>4</v>
      </c>
      <c r="B28" s="1">
        <f>B15/B27</f>
        <v>50910.450980392154</v>
      </c>
    </row>
    <row r="30" spans="1:7" x14ac:dyDescent="0.2">
      <c r="A30" t="s">
        <v>3</v>
      </c>
      <c r="B30" s="34">
        <f>VotosNominais!G26</f>
        <v>757701</v>
      </c>
      <c r="D30" s="5">
        <f>B30/$B$23</f>
        <v>0.15616625036815573</v>
      </c>
    </row>
    <row r="31" spans="1:7" x14ac:dyDescent="0.2">
      <c r="A31" t="s">
        <v>2</v>
      </c>
      <c r="B31" s="34">
        <f>VotosNominais!G52</f>
        <v>307328</v>
      </c>
      <c r="C31" s="3">
        <f>B31+B30</f>
        <v>1065029</v>
      </c>
      <c r="D31" s="5">
        <f>B31/$B$23</f>
        <v>6.3341953347223465E-2</v>
      </c>
      <c r="E31" s="4">
        <f>D31+D30</f>
        <v>0.21950820371537921</v>
      </c>
      <c r="F31" t="s">
        <v>1</v>
      </c>
    </row>
    <row r="32" spans="1:7" x14ac:dyDescent="0.2">
      <c r="A32" t="s">
        <v>0</v>
      </c>
      <c r="B32" s="1">
        <f>B13-B30-B31</f>
        <v>1337706</v>
      </c>
      <c r="C32" s="3">
        <f>B32+C31</f>
        <v>2402735</v>
      </c>
      <c r="D32" s="2">
        <f>B32/$B$23</f>
        <v>0.27570839963915073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7936D-0584-B94D-8BC6-59EA296D1820}">
  <dimension ref="A3:F39"/>
  <sheetViews>
    <sheetView workbookViewId="0">
      <selection activeCell="E38" sqref="E38"/>
    </sheetView>
  </sheetViews>
  <sheetFormatPr baseColWidth="10" defaultRowHeight="16" x14ac:dyDescent="0.2"/>
  <cols>
    <col min="1" max="1" width="14.33203125" bestFit="1" customWidth="1"/>
    <col min="2" max="2" width="15.5" bestFit="1" customWidth="1"/>
    <col min="3" max="3" width="15" bestFit="1" customWidth="1"/>
    <col min="4" max="4" width="9.1640625" bestFit="1" customWidth="1"/>
  </cols>
  <sheetData>
    <row r="3" spans="1:6" x14ac:dyDescent="0.2">
      <c r="A3" s="39" t="s">
        <v>1864</v>
      </c>
      <c r="B3" s="39" t="s">
        <v>1863</v>
      </c>
    </row>
    <row r="4" spans="1:6" x14ac:dyDescent="0.2">
      <c r="A4" s="39" t="s">
        <v>1860</v>
      </c>
      <c r="B4" t="s">
        <v>1802</v>
      </c>
      <c r="C4" t="s">
        <v>1770</v>
      </c>
      <c r="D4" t="s">
        <v>1861</v>
      </c>
      <c r="E4" t="s">
        <v>1862</v>
      </c>
    </row>
    <row r="5" spans="1:6" x14ac:dyDescent="0.2">
      <c r="A5" s="40" t="s">
        <v>272</v>
      </c>
      <c r="B5" s="41">
        <v>206594</v>
      </c>
      <c r="C5" s="41">
        <v>28072</v>
      </c>
      <c r="D5" s="41">
        <v>38123</v>
      </c>
      <c r="E5" s="41">
        <v>272789</v>
      </c>
      <c r="F5" s="41">
        <v>1</v>
      </c>
    </row>
    <row r="6" spans="1:6" x14ac:dyDescent="0.2">
      <c r="A6" s="40" t="s">
        <v>136</v>
      </c>
      <c r="B6" s="41">
        <v>171870</v>
      </c>
      <c r="C6" s="41">
        <v>17543</v>
      </c>
      <c r="D6" s="41">
        <v>76877</v>
      </c>
      <c r="E6" s="41">
        <v>266290</v>
      </c>
      <c r="F6" s="41">
        <v>2</v>
      </c>
    </row>
    <row r="7" spans="1:6" x14ac:dyDescent="0.2">
      <c r="A7" s="40" t="s">
        <v>153</v>
      </c>
      <c r="B7" s="41">
        <v>169059</v>
      </c>
      <c r="C7" s="41">
        <v>15801</v>
      </c>
      <c r="D7" s="41">
        <v>45091</v>
      </c>
      <c r="E7" s="41">
        <v>229951</v>
      </c>
      <c r="F7" s="41">
        <v>3</v>
      </c>
    </row>
    <row r="8" spans="1:6" x14ac:dyDescent="0.2">
      <c r="A8" s="40" t="s">
        <v>35</v>
      </c>
      <c r="B8" s="41">
        <v>81203</v>
      </c>
      <c r="C8" s="41">
        <v>14953</v>
      </c>
      <c r="D8" s="41">
        <v>24465</v>
      </c>
      <c r="E8" s="41">
        <v>120621</v>
      </c>
      <c r="F8" s="41">
        <v>4</v>
      </c>
    </row>
    <row r="9" spans="1:6" x14ac:dyDescent="0.2">
      <c r="A9" s="40" t="s">
        <v>37</v>
      </c>
      <c r="B9" s="41">
        <v>51785</v>
      </c>
      <c r="C9" s="41"/>
      <c r="D9" s="41">
        <v>62361</v>
      </c>
      <c r="E9" s="41">
        <v>114146</v>
      </c>
      <c r="F9" s="41">
        <v>5</v>
      </c>
    </row>
    <row r="10" spans="1:6" x14ac:dyDescent="0.2">
      <c r="A10" s="40" t="s">
        <v>127</v>
      </c>
      <c r="B10" s="41">
        <v>40178</v>
      </c>
      <c r="C10" s="41">
        <v>50576</v>
      </c>
      <c r="D10" s="41">
        <v>17759</v>
      </c>
      <c r="E10" s="41">
        <v>108513</v>
      </c>
      <c r="F10" s="41">
        <v>6</v>
      </c>
    </row>
    <row r="11" spans="1:6" x14ac:dyDescent="0.2">
      <c r="A11" s="40" t="s">
        <v>215</v>
      </c>
      <c r="B11" s="41">
        <v>60670</v>
      </c>
      <c r="C11" s="41">
        <v>10184</v>
      </c>
      <c r="D11" s="41">
        <v>35639</v>
      </c>
      <c r="E11" s="41">
        <v>106493</v>
      </c>
      <c r="F11" s="41">
        <v>7</v>
      </c>
    </row>
    <row r="12" spans="1:6" x14ac:dyDescent="0.2">
      <c r="A12" s="40" t="s">
        <v>226</v>
      </c>
      <c r="B12" s="41">
        <v>39982</v>
      </c>
      <c r="C12" s="41">
        <v>7995</v>
      </c>
      <c r="D12" s="41">
        <v>49954</v>
      </c>
      <c r="E12" s="41">
        <v>97931</v>
      </c>
      <c r="F12" s="41">
        <v>8</v>
      </c>
    </row>
    <row r="13" spans="1:6" x14ac:dyDescent="0.2">
      <c r="A13" s="40" t="s">
        <v>179</v>
      </c>
      <c r="B13" s="41">
        <v>36636</v>
      </c>
      <c r="C13" s="41">
        <v>14349</v>
      </c>
      <c r="D13" s="41">
        <v>45728</v>
      </c>
      <c r="E13" s="41">
        <v>96713</v>
      </c>
      <c r="F13" s="41">
        <v>9</v>
      </c>
    </row>
    <row r="14" spans="1:6" x14ac:dyDescent="0.2">
      <c r="A14" s="40" t="s">
        <v>39</v>
      </c>
      <c r="B14" s="41">
        <v>56274</v>
      </c>
      <c r="C14" s="41">
        <v>11857</v>
      </c>
      <c r="D14" s="41">
        <v>27350</v>
      </c>
      <c r="E14" s="41">
        <v>95481</v>
      </c>
      <c r="F14" s="41">
        <v>10</v>
      </c>
    </row>
    <row r="15" spans="1:6" x14ac:dyDescent="0.2">
      <c r="A15" s="40" t="s">
        <v>31</v>
      </c>
      <c r="B15" s="41">
        <v>19797</v>
      </c>
      <c r="C15" s="41">
        <v>5691</v>
      </c>
      <c r="D15" s="41">
        <v>57812</v>
      </c>
      <c r="E15" s="41">
        <v>83300</v>
      </c>
      <c r="F15" s="41">
        <v>11</v>
      </c>
    </row>
    <row r="16" spans="1:6" x14ac:dyDescent="0.2">
      <c r="A16" s="40" t="s">
        <v>45</v>
      </c>
      <c r="B16" s="41">
        <v>16061</v>
      </c>
      <c r="C16" s="41">
        <v>12338</v>
      </c>
      <c r="D16" s="41">
        <v>46599</v>
      </c>
      <c r="E16" s="41">
        <v>74998</v>
      </c>
      <c r="F16" s="41">
        <v>12</v>
      </c>
    </row>
    <row r="17" spans="1:6" x14ac:dyDescent="0.2">
      <c r="A17" s="40" t="s">
        <v>54</v>
      </c>
      <c r="B17" s="41">
        <v>15602</v>
      </c>
      <c r="C17" s="41"/>
      <c r="D17" s="41">
        <v>55627</v>
      </c>
      <c r="E17" s="41">
        <v>71229</v>
      </c>
      <c r="F17" s="41">
        <v>13</v>
      </c>
    </row>
    <row r="18" spans="1:6" x14ac:dyDescent="0.2">
      <c r="A18" s="40" t="s">
        <v>87</v>
      </c>
      <c r="B18" s="41">
        <v>10588</v>
      </c>
      <c r="C18" s="41">
        <v>14274</v>
      </c>
      <c r="D18" s="41">
        <v>41699</v>
      </c>
      <c r="E18" s="41">
        <v>66561</v>
      </c>
      <c r="F18" s="41">
        <v>14</v>
      </c>
    </row>
    <row r="19" spans="1:6" x14ac:dyDescent="0.2">
      <c r="A19" s="40" t="s">
        <v>655</v>
      </c>
      <c r="B19" s="41">
        <v>10069</v>
      </c>
      <c r="C19" s="41">
        <v>17615</v>
      </c>
      <c r="D19" s="41">
        <v>32124</v>
      </c>
      <c r="E19" s="41">
        <v>59808</v>
      </c>
      <c r="F19" s="41">
        <v>15</v>
      </c>
    </row>
    <row r="20" spans="1:6" x14ac:dyDescent="0.2">
      <c r="A20" s="40" t="s">
        <v>33</v>
      </c>
      <c r="B20" s="41">
        <v>9445</v>
      </c>
      <c r="C20" s="41"/>
      <c r="D20" s="41">
        <v>49702</v>
      </c>
      <c r="E20" s="41">
        <v>59147</v>
      </c>
      <c r="F20" s="41">
        <v>16</v>
      </c>
    </row>
    <row r="21" spans="1:6" x14ac:dyDescent="0.2">
      <c r="A21" s="40" t="s">
        <v>41</v>
      </c>
      <c r="B21" s="41">
        <v>15126</v>
      </c>
      <c r="C21" s="41">
        <v>7728</v>
      </c>
      <c r="D21" s="41">
        <v>35985</v>
      </c>
      <c r="E21" s="41">
        <v>58839</v>
      </c>
      <c r="F21" s="41">
        <v>17</v>
      </c>
    </row>
    <row r="22" spans="1:6" x14ac:dyDescent="0.2">
      <c r="A22" s="40" t="s">
        <v>29</v>
      </c>
      <c r="B22" s="41">
        <v>15026</v>
      </c>
      <c r="C22" s="41">
        <v>11877</v>
      </c>
      <c r="D22" s="41">
        <v>31517</v>
      </c>
      <c r="E22" s="41">
        <v>58420</v>
      </c>
      <c r="F22" s="41">
        <v>18</v>
      </c>
    </row>
    <row r="23" spans="1:6" x14ac:dyDescent="0.2">
      <c r="A23" s="40" t="s">
        <v>56</v>
      </c>
      <c r="B23" s="41">
        <v>6719</v>
      </c>
      <c r="C23" s="41">
        <v>11784</v>
      </c>
      <c r="D23" s="41">
        <v>38497</v>
      </c>
      <c r="E23" s="41">
        <v>57000</v>
      </c>
      <c r="F23" s="41">
        <v>19</v>
      </c>
    </row>
    <row r="24" spans="1:6" x14ac:dyDescent="0.2">
      <c r="A24" s="40" t="s">
        <v>51</v>
      </c>
      <c r="B24" s="41">
        <v>13327</v>
      </c>
      <c r="C24" s="41"/>
      <c r="D24" s="41">
        <v>33857</v>
      </c>
      <c r="E24" s="41">
        <v>47184</v>
      </c>
      <c r="F24" s="41">
        <v>20</v>
      </c>
    </row>
    <row r="25" spans="1:6" x14ac:dyDescent="0.2">
      <c r="A25" s="40" t="s">
        <v>118</v>
      </c>
      <c r="B25" s="41">
        <v>13595</v>
      </c>
      <c r="C25" s="41"/>
      <c r="D25" s="41">
        <v>31505</v>
      </c>
      <c r="E25" s="41">
        <v>45100</v>
      </c>
      <c r="F25" s="41">
        <v>21</v>
      </c>
    </row>
    <row r="26" spans="1:6" x14ac:dyDescent="0.2">
      <c r="A26" s="40" t="s">
        <v>78</v>
      </c>
      <c r="B26" s="41">
        <v>5423</v>
      </c>
      <c r="C26" s="41"/>
      <c r="D26" s="41">
        <v>35903</v>
      </c>
      <c r="E26" s="41">
        <v>41326</v>
      </c>
      <c r="F26" s="41">
        <v>22</v>
      </c>
    </row>
    <row r="27" spans="1:6" x14ac:dyDescent="0.2">
      <c r="A27" s="40" t="s">
        <v>84</v>
      </c>
      <c r="B27" s="41"/>
      <c r="C27" s="41"/>
      <c r="D27" s="41">
        <v>36253</v>
      </c>
      <c r="E27" s="41">
        <v>36253</v>
      </c>
      <c r="F27" s="41">
        <v>23</v>
      </c>
    </row>
    <row r="28" spans="1:6" x14ac:dyDescent="0.2">
      <c r="A28" s="40" t="s">
        <v>92</v>
      </c>
      <c r="B28" s="41"/>
      <c r="C28" s="41">
        <v>7413</v>
      </c>
      <c r="D28" s="41">
        <v>27120</v>
      </c>
      <c r="E28" s="41">
        <v>34533</v>
      </c>
      <c r="F28" s="41">
        <v>24</v>
      </c>
    </row>
    <row r="29" spans="1:6" x14ac:dyDescent="0.2">
      <c r="A29" s="40" t="s">
        <v>68</v>
      </c>
      <c r="B29" s="41"/>
      <c r="C29" s="41"/>
      <c r="D29" s="41">
        <v>26587</v>
      </c>
      <c r="E29" s="41">
        <v>26587</v>
      </c>
      <c r="F29" s="41">
        <v>25</v>
      </c>
    </row>
    <row r="30" spans="1:6" x14ac:dyDescent="0.2">
      <c r="A30" s="40" t="s">
        <v>66</v>
      </c>
      <c r="B30" s="41"/>
      <c r="C30" s="41"/>
      <c r="D30" s="41">
        <v>26442</v>
      </c>
      <c r="E30" s="41">
        <v>26442</v>
      </c>
      <c r="F30" s="41">
        <v>26</v>
      </c>
    </row>
    <row r="31" spans="1:6" x14ac:dyDescent="0.2">
      <c r="A31" s="40" t="s">
        <v>100</v>
      </c>
      <c r="B31" s="41"/>
      <c r="C31" s="41"/>
      <c r="D31" s="41">
        <v>17407</v>
      </c>
      <c r="E31" s="41">
        <v>17407</v>
      </c>
      <c r="F31" s="41">
        <v>27</v>
      </c>
    </row>
    <row r="32" spans="1:6" x14ac:dyDescent="0.2">
      <c r="A32" s="40" t="s">
        <v>59</v>
      </c>
      <c r="B32" s="41"/>
      <c r="C32" s="41"/>
      <c r="D32" s="41">
        <v>12583</v>
      </c>
      <c r="E32" s="41">
        <v>12583</v>
      </c>
      <c r="F32" s="41">
        <v>28</v>
      </c>
    </row>
    <row r="33" spans="1:6" x14ac:dyDescent="0.2">
      <c r="A33" s="40" t="s">
        <v>76</v>
      </c>
      <c r="B33" s="41"/>
      <c r="C33" s="41"/>
      <c r="D33" s="41">
        <v>5874</v>
      </c>
      <c r="E33" s="41">
        <v>5874</v>
      </c>
      <c r="F33" s="41">
        <v>29</v>
      </c>
    </row>
    <row r="34" spans="1:6" x14ac:dyDescent="0.2">
      <c r="A34" s="40" t="s">
        <v>1105</v>
      </c>
      <c r="B34" s="41"/>
      <c r="C34" s="41"/>
      <c r="D34" s="41">
        <v>3427</v>
      </c>
      <c r="E34" s="41">
        <v>3427</v>
      </c>
      <c r="F34" s="41">
        <v>30</v>
      </c>
    </row>
    <row r="35" spans="1:6" x14ac:dyDescent="0.2">
      <c r="A35" s="40" t="s">
        <v>1640</v>
      </c>
      <c r="B35" s="41"/>
      <c r="C35" s="41"/>
      <c r="D35" s="41">
        <v>2150</v>
      </c>
      <c r="E35" s="41">
        <v>2150</v>
      </c>
      <c r="F35" s="41">
        <v>31</v>
      </c>
    </row>
    <row r="36" spans="1:6" x14ac:dyDescent="0.2">
      <c r="A36" s="40" t="s">
        <v>110</v>
      </c>
      <c r="B36" s="41"/>
      <c r="C36" s="41"/>
      <c r="D36" s="41">
        <v>661</v>
      </c>
      <c r="E36" s="41">
        <v>661</v>
      </c>
      <c r="F36" s="41">
        <v>32</v>
      </c>
    </row>
    <row r="37" spans="1:6" x14ac:dyDescent="0.2">
      <c r="A37" s="40" t="s">
        <v>43</v>
      </c>
      <c r="B37" s="41"/>
      <c r="C37" s="41"/>
      <c r="D37" s="41">
        <v>0</v>
      </c>
      <c r="E37" s="41">
        <v>0</v>
      </c>
      <c r="F37" s="41">
        <v>33</v>
      </c>
    </row>
    <row r="38" spans="1:6" x14ac:dyDescent="0.2">
      <c r="A38" s="40" t="s">
        <v>1862</v>
      </c>
      <c r="B38" s="41">
        <v>1065029</v>
      </c>
      <c r="C38" s="41">
        <v>260050</v>
      </c>
      <c r="D38" s="41">
        <v>1072678</v>
      </c>
      <c r="E38" s="41">
        <v>2397757</v>
      </c>
      <c r="F38" s="41"/>
    </row>
    <row r="39" spans="1:6" x14ac:dyDescent="0.2">
      <c r="F39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0EFE-7AD6-0143-A6E3-B3E934233E84}">
  <dimension ref="A1:J5514"/>
  <sheetViews>
    <sheetView topLeftCell="A1757" workbookViewId="0">
      <selection activeCell="A1793" sqref="A1793"/>
    </sheetView>
  </sheetViews>
  <sheetFormatPr baseColWidth="10" defaultRowHeight="16" x14ac:dyDescent="0.2"/>
  <cols>
    <col min="1" max="2" width="33.6640625" style="21" bestFit="1" customWidth="1"/>
    <col min="3" max="3" width="17.33203125" style="21" bestFit="1" customWidth="1"/>
    <col min="4" max="4" width="10.83203125" style="22"/>
    <col min="5" max="7" width="10.83203125" style="21"/>
    <col min="8" max="8" width="13" style="21" bestFit="1" customWidth="1"/>
    <col min="9" max="16384" width="10.83203125" style="21"/>
  </cols>
  <sheetData>
    <row r="1" spans="1:10" s="32" customFormat="1" x14ac:dyDescent="0.2">
      <c r="A1" s="32" t="s">
        <v>1855</v>
      </c>
      <c r="B1" s="32" t="s">
        <v>1854</v>
      </c>
      <c r="C1" s="32" t="s">
        <v>1853</v>
      </c>
      <c r="D1" s="33" t="s">
        <v>25</v>
      </c>
      <c r="E1" s="32" t="s">
        <v>1852</v>
      </c>
      <c r="F1" s="32" t="s">
        <v>1851</v>
      </c>
      <c r="G1" s="32" t="s">
        <v>1850</v>
      </c>
      <c r="H1" s="32" t="s">
        <v>1849</v>
      </c>
      <c r="I1" s="32" t="s">
        <v>1871</v>
      </c>
    </row>
    <row r="2" spans="1:10" s="29" customFormat="1" x14ac:dyDescent="0.2">
      <c r="A2" s="29" t="s">
        <v>1848</v>
      </c>
      <c r="B2" s="29" t="s">
        <v>272</v>
      </c>
      <c r="C2" s="29" t="s">
        <v>1802</v>
      </c>
      <c r="D2" s="31">
        <v>86243</v>
      </c>
      <c r="E2" s="29">
        <v>1</v>
      </c>
      <c r="I2" s="42">
        <f>D2/'Resumo 1'!$B$28</f>
        <v>1.6940136718336272</v>
      </c>
    </row>
    <row r="3" spans="1:10" s="29" customFormat="1" x14ac:dyDescent="0.2">
      <c r="A3" s="29" t="s">
        <v>1847</v>
      </c>
      <c r="B3" s="29" t="s">
        <v>136</v>
      </c>
      <c r="C3" s="29" t="s">
        <v>1802</v>
      </c>
      <c r="D3" s="31">
        <v>71000</v>
      </c>
      <c r="E3" s="29">
        <v>2</v>
      </c>
      <c r="I3" s="42">
        <f>D3/'Resumo 1'!$B$28</f>
        <v>1.3946055992971897</v>
      </c>
    </row>
    <row r="4" spans="1:10" s="29" customFormat="1" x14ac:dyDescent="0.2">
      <c r="A4" s="29" t="s">
        <v>1846</v>
      </c>
      <c r="B4" s="29" t="s">
        <v>35</v>
      </c>
      <c r="C4" s="29" t="s">
        <v>1802</v>
      </c>
      <c r="D4" s="31">
        <v>60326</v>
      </c>
      <c r="E4" s="29">
        <v>3</v>
      </c>
      <c r="I4" s="42">
        <f>D4/'Resumo 1'!$B$28</f>
        <v>1.184943343425384</v>
      </c>
    </row>
    <row r="5" spans="1:10" s="29" customFormat="1" x14ac:dyDescent="0.2">
      <c r="A5" s="29" t="s">
        <v>1845</v>
      </c>
      <c r="B5" s="29" t="s">
        <v>153</v>
      </c>
      <c r="C5" s="29" t="s">
        <v>1802</v>
      </c>
      <c r="D5" s="31">
        <v>55031</v>
      </c>
      <c r="E5" s="29">
        <v>4</v>
      </c>
      <c r="I5" s="42">
        <f>D5/'Resumo 1'!$B$28</f>
        <v>1.0809371934496288</v>
      </c>
    </row>
    <row r="6" spans="1:10" s="29" customFormat="1" x14ac:dyDescent="0.2">
      <c r="A6" s="29" t="s">
        <v>1844</v>
      </c>
      <c r="B6" s="29" t="s">
        <v>272</v>
      </c>
      <c r="C6" s="29" t="s">
        <v>1802</v>
      </c>
      <c r="D6" s="31">
        <v>49422</v>
      </c>
      <c r="E6" s="29">
        <v>5</v>
      </c>
      <c r="I6" s="42">
        <f>D6/'Resumo 1'!$B$28</f>
        <v>0.97076335110515088</v>
      </c>
    </row>
    <row r="7" spans="1:10" s="29" customFormat="1" x14ac:dyDescent="0.2">
      <c r="A7" s="29" t="s">
        <v>1843</v>
      </c>
      <c r="B7" s="29" t="s">
        <v>215</v>
      </c>
      <c r="C7" s="29" t="s">
        <v>1802</v>
      </c>
      <c r="D7" s="31">
        <v>40938</v>
      </c>
      <c r="E7" s="29">
        <v>6</v>
      </c>
      <c r="I7" s="42">
        <f>D7/'Resumo 1'!$B$28</f>
        <v>0.80411780315532888</v>
      </c>
      <c r="J7" s="30">
        <f>SUM(D2:D7)</f>
        <v>362960</v>
      </c>
    </row>
    <row r="8" spans="1:10" s="29" customFormat="1" x14ac:dyDescent="0.2">
      <c r="A8" s="29" t="s">
        <v>1842</v>
      </c>
      <c r="B8" s="29" t="s">
        <v>179</v>
      </c>
      <c r="C8" s="29" t="s">
        <v>1802</v>
      </c>
      <c r="D8" s="31">
        <v>26409</v>
      </c>
      <c r="E8" s="29">
        <v>7</v>
      </c>
      <c r="I8" s="42">
        <f>D8/'Resumo 1'!$B$28</f>
        <v>0.51873435594140116</v>
      </c>
    </row>
    <row r="9" spans="1:10" s="29" customFormat="1" x14ac:dyDescent="0.2">
      <c r="A9" s="29" t="s">
        <v>1841</v>
      </c>
      <c r="B9" s="29" t="s">
        <v>153</v>
      </c>
      <c r="C9" s="29" t="s">
        <v>1802</v>
      </c>
      <c r="D9" s="31">
        <v>26212</v>
      </c>
      <c r="E9" s="29">
        <v>8</v>
      </c>
      <c r="I9" s="42">
        <f>D9/'Resumo 1'!$B$28</f>
        <v>0.51486481646166105</v>
      </c>
    </row>
    <row r="10" spans="1:10" s="29" customFormat="1" x14ac:dyDescent="0.2">
      <c r="A10" s="29" t="s">
        <v>1840</v>
      </c>
      <c r="B10" s="29" t="s">
        <v>39</v>
      </c>
      <c r="C10" s="29" t="s">
        <v>1802</v>
      </c>
      <c r="D10" s="31">
        <v>24881</v>
      </c>
      <c r="E10" s="29">
        <v>9</v>
      </c>
      <c r="I10" s="42">
        <f>D10/'Resumo 1'!$B$28</f>
        <v>0.48872087205793491</v>
      </c>
    </row>
    <row r="11" spans="1:10" s="29" customFormat="1" x14ac:dyDescent="0.2">
      <c r="A11" s="29" t="s">
        <v>1839</v>
      </c>
      <c r="B11" s="29" t="s">
        <v>37</v>
      </c>
      <c r="C11" s="29" t="s">
        <v>1802</v>
      </c>
      <c r="D11" s="31">
        <v>24070</v>
      </c>
      <c r="E11" s="29">
        <v>10</v>
      </c>
      <c r="I11" s="42">
        <f>D11/'Resumo 1'!$B$28</f>
        <v>0.47279094049413178</v>
      </c>
    </row>
    <row r="12" spans="1:10" s="29" customFormat="1" x14ac:dyDescent="0.2">
      <c r="A12" s="29" t="s">
        <v>1838</v>
      </c>
      <c r="B12" s="29" t="s">
        <v>272</v>
      </c>
      <c r="C12" s="29" t="s">
        <v>1802</v>
      </c>
      <c r="D12" s="31">
        <v>22919</v>
      </c>
      <c r="E12" s="29">
        <v>11</v>
      </c>
      <c r="I12" s="42">
        <f>D12/'Resumo 1'!$B$28</f>
        <v>0.45018261591960973</v>
      </c>
    </row>
    <row r="13" spans="1:10" s="29" customFormat="1" x14ac:dyDescent="0.2">
      <c r="A13" s="29" t="s">
        <v>1837</v>
      </c>
      <c r="B13" s="29" t="s">
        <v>136</v>
      </c>
      <c r="C13" s="29" t="s">
        <v>1802</v>
      </c>
      <c r="D13" s="31">
        <v>21885</v>
      </c>
      <c r="E13" s="29">
        <v>12</v>
      </c>
      <c r="I13" s="42">
        <f>D13/'Resumo 1'!$B$28</f>
        <v>0.42987244423407039</v>
      </c>
    </row>
    <row r="14" spans="1:10" s="29" customFormat="1" x14ac:dyDescent="0.2">
      <c r="A14" s="29" t="s">
        <v>1836</v>
      </c>
      <c r="B14" s="29" t="s">
        <v>226</v>
      </c>
      <c r="C14" s="29" t="s">
        <v>1802</v>
      </c>
      <c r="D14" s="31">
        <v>21131</v>
      </c>
      <c r="E14" s="29">
        <v>13</v>
      </c>
      <c r="I14" s="42">
        <f>D14/'Resumo 1'!$B$28</f>
        <v>0.41506212561618194</v>
      </c>
    </row>
    <row r="15" spans="1:10" s="29" customFormat="1" x14ac:dyDescent="0.2">
      <c r="A15" s="29" t="s">
        <v>1835</v>
      </c>
      <c r="B15" s="29" t="s">
        <v>127</v>
      </c>
      <c r="C15" s="29" t="s">
        <v>1802</v>
      </c>
      <c r="D15" s="31">
        <v>20936</v>
      </c>
      <c r="E15" s="29">
        <v>14</v>
      </c>
      <c r="I15" s="42">
        <f>D15/'Resumo 1'!$B$28</f>
        <v>0.41123187080121076</v>
      </c>
    </row>
    <row r="16" spans="1:10" s="29" customFormat="1" x14ac:dyDescent="0.2">
      <c r="A16" s="29" t="s">
        <v>1834</v>
      </c>
      <c r="B16" s="29" t="s">
        <v>136</v>
      </c>
      <c r="C16" s="29" t="s">
        <v>1802</v>
      </c>
      <c r="D16" s="31">
        <v>20811</v>
      </c>
      <c r="E16" s="29">
        <v>15</v>
      </c>
      <c r="I16" s="42">
        <f>D16/'Resumo 1'!$B$28</f>
        <v>0.40877657925315231</v>
      </c>
    </row>
    <row r="17" spans="1:10" s="29" customFormat="1" x14ac:dyDescent="0.2">
      <c r="A17" s="29" t="s">
        <v>1833</v>
      </c>
      <c r="B17" s="29" t="s">
        <v>215</v>
      </c>
      <c r="C17" s="29" t="s">
        <v>1802</v>
      </c>
      <c r="D17" s="31">
        <v>19732</v>
      </c>
      <c r="E17" s="29">
        <v>16</v>
      </c>
      <c r="I17" s="42">
        <f>D17/'Resumo 1'!$B$28</f>
        <v>0.38758250261031196</v>
      </c>
    </row>
    <row r="18" spans="1:10" s="29" customFormat="1" x14ac:dyDescent="0.2">
      <c r="A18" s="29" t="s">
        <v>1832</v>
      </c>
      <c r="B18" s="29" t="s">
        <v>37</v>
      </c>
      <c r="C18" s="29" t="s">
        <v>1802</v>
      </c>
      <c r="D18" s="31">
        <v>19383</v>
      </c>
      <c r="E18" s="29">
        <v>17</v>
      </c>
      <c r="I18" s="42">
        <f>D18/'Resumo 1'!$B$28</f>
        <v>0.3807273286081328</v>
      </c>
    </row>
    <row r="19" spans="1:10" s="29" customFormat="1" x14ac:dyDescent="0.2">
      <c r="A19" s="29" t="s">
        <v>1831</v>
      </c>
      <c r="B19" s="29" t="s">
        <v>127</v>
      </c>
      <c r="C19" s="29" t="s">
        <v>1802</v>
      </c>
      <c r="D19" s="31">
        <v>19242</v>
      </c>
      <c r="E19" s="29">
        <v>18</v>
      </c>
      <c r="I19" s="42">
        <f>D19/'Resumo 1'!$B$28</f>
        <v>0.37795775974192286</v>
      </c>
    </row>
    <row r="20" spans="1:10" s="29" customFormat="1" x14ac:dyDescent="0.2">
      <c r="A20" s="29" t="s">
        <v>1867</v>
      </c>
      <c r="B20" s="29" t="s">
        <v>136</v>
      </c>
      <c r="C20" s="29" t="s">
        <v>1802</v>
      </c>
      <c r="D20" s="31">
        <v>19027</v>
      </c>
      <c r="E20" s="29">
        <v>19</v>
      </c>
      <c r="I20" s="42">
        <f>D20/'Resumo 1'!$B$28</f>
        <v>0.37373465827926239</v>
      </c>
    </row>
    <row r="21" spans="1:10" s="29" customFormat="1" x14ac:dyDescent="0.2">
      <c r="A21" s="29" t="s">
        <v>1830</v>
      </c>
      <c r="B21" s="29" t="s">
        <v>153</v>
      </c>
      <c r="C21" s="29" t="s">
        <v>1802</v>
      </c>
      <c r="D21" s="31">
        <v>18960</v>
      </c>
      <c r="E21" s="29">
        <v>20</v>
      </c>
      <c r="I21" s="42">
        <f>D21/'Resumo 1'!$B$28</f>
        <v>0.37241862200950304</v>
      </c>
    </row>
    <row r="22" spans="1:10" s="29" customFormat="1" x14ac:dyDescent="0.2">
      <c r="A22" s="29" t="s">
        <v>1829</v>
      </c>
      <c r="B22" s="29" t="s">
        <v>226</v>
      </c>
      <c r="C22" s="29" t="s">
        <v>1802</v>
      </c>
      <c r="D22" s="31">
        <v>18851</v>
      </c>
      <c r="E22" s="29">
        <v>21</v>
      </c>
      <c r="I22" s="42">
        <f>D22/'Resumo 1'!$B$28</f>
        <v>0.37027760777959612</v>
      </c>
    </row>
    <row r="23" spans="1:10" s="29" customFormat="1" x14ac:dyDescent="0.2">
      <c r="A23" s="29" t="s">
        <v>1828</v>
      </c>
      <c r="B23" s="29" t="s">
        <v>153</v>
      </c>
      <c r="C23" s="29" t="s">
        <v>1802</v>
      </c>
      <c r="D23" s="31">
        <v>18507</v>
      </c>
      <c r="E23" s="29">
        <v>22</v>
      </c>
      <c r="I23" s="42">
        <f>D23/'Resumo 1'!$B$28</f>
        <v>0.36352064543933932</v>
      </c>
    </row>
    <row r="24" spans="1:10" s="29" customFormat="1" x14ac:dyDescent="0.2">
      <c r="A24" s="29" t="s">
        <v>1868</v>
      </c>
      <c r="B24" s="29" t="s">
        <v>153</v>
      </c>
      <c r="C24" s="29" t="s">
        <v>1802</v>
      </c>
      <c r="D24" s="31">
        <v>17939</v>
      </c>
      <c r="E24" s="29">
        <v>23</v>
      </c>
      <c r="I24" s="42">
        <f>D24/'Resumo 1'!$B$28</f>
        <v>0.35236380064496176</v>
      </c>
    </row>
    <row r="25" spans="1:10" s="29" customFormat="1" x14ac:dyDescent="0.2">
      <c r="A25" s="29" t="s">
        <v>1827</v>
      </c>
      <c r="B25" s="29" t="s">
        <v>153</v>
      </c>
      <c r="C25" s="29" t="s">
        <v>1802</v>
      </c>
      <c r="D25" s="31">
        <v>17764</v>
      </c>
      <c r="E25" s="29">
        <v>24</v>
      </c>
      <c r="I25" s="42">
        <f>D25/'Resumo 1'!$B$28</f>
        <v>0.34892639247767998</v>
      </c>
    </row>
    <row r="26" spans="1:10" s="29" customFormat="1" x14ac:dyDescent="0.2">
      <c r="A26" s="29" t="s">
        <v>1826</v>
      </c>
      <c r="B26" s="29" t="s">
        <v>39</v>
      </c>
      <c r="C26" s="29" t="s">
        <v>1802</v>
      </c>
      <c r="D26" s="31">
        <v>16082</v>
      </c>
      <c r="E26" s="29">
        <v>25</v>
      </c>
      <c r="G26" s="30">
        <f>SUM(D2:D26)</f>
        <v>757701</v>
      </c>
      <c r="I26" s="44">
        <f>D26/'Resumo 1'!$B$28</f>
        <v>0.31588798940700569</v>
      </c>
      <c r="J26" s="30">
        <f>G26-J7</f>
        <v>394741</v>
      </c>
    </row>
    <row r="27" spans="1:10" s="26" customFormat="1" x14ac:dyDescent="0.2">
      <c r="A27" s="26" t="s">
        <v>1825</v>
      </c>
      <c r="B27" s="26" t="s">
        <v>45</v>
      </c>
      <c r="C27" s="26" t="s">
        <v>1802</v>
      </c>
      <c r="D27" s="27">
        <v>16061</v>
      </c>
      <c r="F27" s="26">
        <v>1</v>
      </c>
      <c r="I27" s="45">
        <f>D27/'Resumo 1'!$B$28</f>
        <v>0.3154755004269319</v>
      </c>
    </row>
    <row r="28" spans="1:10" s="26" customFormat="1" x14ac:dyDescent="0.2">
      <c r="A28" s="26" t="s">
        <v>1824</v>
      </c>
      <c r="B28" s="26" t="s">
        <v>54</v>
      </c>
      <c r="C28" s="26" t="s">
        <v>1802</v>
      </c>
      <c r="D28" s="27">
        <v>15602</v>
      </c>
      <c r="F28" s="26">
        <v>2</v>
      </c>
      <c r="I28" s="43">
        <f>D28/'Resumo 1'!$B$28</f>
        <v>0.30645966986246131</v>
      </c>
    </row>
    <row r="29" spans="1:10" s="26" customFormat="1" x14ac:dyDescent="0.2">
      <c r="A29" s="26" t="s">
        <v>1823</v>
      </c>
      <c r="B29" s="26" t="s">
        <v>39</v>
      </c>
      <c r="C29" s="26" t="s">
        <v>1802</v>
      </c>
      <c r="D29" s="27">
        <v>15311</v>
      </c>
      <c r="F29" s="26">
        <v>3</v>
      </c>
      <c r="I29" s="43">
        <f>D29/'Resumo 1'!$B$28</f>
        <v>0.30074375113858132</v>
      </c>
    </row>
    <row r="30" spans="1:10" s="26" customFormat="1" x14ac:dyDescent="0.2">
      <c r="A30" s="26" t="s">
        <v>1822</v>
      </c>
      <c r="B30" s="26" t="s">
        <v>41</v>
      </c>
      <c r="C30" s="26" t="s">
        <v>1802</v>
      </c>
      <c r="D30" s="27">
        <v>15126</v>
      </c>
      <c r="F30" s="26">
        <v>4</v>
      </c>
      <c r="I30" s="43">
        <f>D30/'Resumo 1'!$B$28</f>
        <v>0.29710991964745481</v>
      </c>
    </row>
    <row r="31" spans="1:10" s="26" customFormat="1" x14ac:dyDescent="0.2">
      <c r="A31" s="26" t="s">
        <v>1821</v>
      </c>
      <c r="B31" s="26" t="s">
        <v>29</v>
      </c>
      <c r="C31" s="26" t="s">
        <v>1802</v>
      </c>
      <c r="D31" s="27">
        <v>15026</v>
      </c>
      <c r="F31" s="26">
        <v>5</v>
      </c>
      <c r="I31" s="43">
        <f>D31/'Resumo 1'!$B$28</f>
        <v>0.29514568640900807</v>
      </c>
    </row>
    <row r="32" spans="1:10" s="26" customFormat="1" x14ac:dyDescent="0.2">
      <c r="A32" s="26" t="s">
        <v>1820</v>
      </c>
      <c r="B32" s="26" t="s">
        <v>272</v>
      </c>
      <c r="C32" s="26" t="s">
        <v>1802</v>
      </c>
      <c r="D32" s="27">
        <v>14760</v>
      </c>
      <c r="F32" s="26">
        <v>6</v>
      </c>
      <c r="I32" s="43">
        <f>D32/'Resumo 1'!$B$28</f>
        <v>0.28992082599473973</v>
      </c>
    </row>
    <row r="33" spans="1:9" s="26" customFormat="1" x14ac:dyDescent="0.2">
      <c r="A33" s="26" t="s">
        <v>1819</v>
      </c>
      <c r="B33" s="26" t="s">
        <v>136</v>
      </c>
      <c r="C33" s="26" t="s">
        <v>1802</v>
      </c>
      <c r="D33" s="27">
        <v>14660</v>
      </c>
      <c r="F33" s="26">
        <v>7</v>
      </c>
      <c r="I33" s="43">
        <f>D33/'Resumo 1'!$B$28</f>
        <v>0.28795659275629298</v>
      </c>
    </row>
    <row r="34" spans="1:9" s="26" customFormat="1" x14ac:dyDescent="0.2">
      <c r="A34" s="26" t="s">
        <v>1818</v>
      </c>
      <c r="B34" s="26" t="s">
        <v>153</v>
      </c>
      <c r="C34" s="26" t="s">
        <v>1802</v>
      </c>
      <c r="D34" s="27">
        <v>14646</v>
      </c>
      <c r="F34" s="26">
        <v>8</v>
      </c>
      <c r="I34" s="43">
        <f>D34/'Resumo 1'!$B$28</f>
        <v>0.28768160010291044</v>
      </c>
    </row>
    <row r="35" spans="1:9" s="26" customFormat="1" x14ac:dyDescent="0.2">
      <c r="A35" s="26" t="s">
        <v>1817</v>
      </c>
      <c r="B35" s="26" t="s">
        <v>272</v>
      </c>
      <c r="C35" s="26" t="s">
        <v>1802</v>
      </c>
      <c r="D35" s="27">
        <v>14284</v>
      </c>
      <c r="F35" s="26">
        <v>9</v>
      </c>
      <c r="I35" s="43">
        <f>D35/'Resumo 1'!$B$28</f>
        <v>0.28057107577973323</v>
      </c>
    </row>
    <row r="36" spans="1:9" s="26" customFormat="1" x14ac:dyDescent="0.2">
      <c r="A36" s="26" t="s">
        <v>1816</v>
      </c>
      <c r="B36" s="26" t="s">
        <v>136</v>
      </c>
      <c r="C36" s="26" t="s">
        <v>1802</v>
      </c>
      <c r="D36" s="27">
        <v>13964</v>
      </c>
      <c r="F36" s="26">
        <v>10</v>
      </c>
      <c r="I36" s="43">
        <f>D36/'Resumo 1'!$B$28</f>
        <v>0.27428552941670364</v>
      </c>
    </row>
    <row r="37" spans="1:9" s="26" customFormat="1" x14ac:dyDescent="0.2">
      <c r="A37" s="26" t="s">
        <v>1815</v>
      </c>
      <c r="B37" s="26" t="s">
        <v>118</v>
      </c>
      <c r="C37" s="26" t="s">
        <v>1802</v>
      </c>
      <c r="D37" s="27">
        <v>13595</v>
      </c>
      <c r="F37" s="26">
        <v>11</v>
      </c>
      <c r="I37" s="43">
        <f>D37/'Resumo 1'!$B$28</f>
        <v>0.26703750876683513</v>
      </c>
    </row>
    <row r="38" spans="1:9" s="26" customFormat="1" x14ac:dyDescent="0.2">
      <c r="A38" s="26" t="s">
        <v>1814</v>
      </c>
      <c r="B38" s="26" t="s">
        <v>51</v>
      </c>
      <c r="C38" s="26" t="s">
        <v>1802</v>
      </c>
      <c r="D38" s="27">
        <v>13327</v>
      </c>
      <c r="F38" s="26">
        <v>12</v>
      </c>
      <c r="I38" s="43">
        <f>D38/'Resumo 1'!$B$28</f>
        <v>0.26177336368779786</v>
      </c>
    </row>
    <row r="39" spans="1:9" s="26" customFormat="1" x14ac:dyDescent="0.2">
      <c r="A39" s="26" t="s">
        <v>1813</v>
      </c>
      <c r="B39" s="26" t="s">
        <v>31</v>
      </c>
      <c r="C39" s="26" t="s">
        <v>1802</v>
      </c>
      <c r="D39" s="27">
        <v>12330</v>
      </c>
      <c r="F39" s="26">
        <v>13</v>
      </c>
      <c r="I39" s="43">
        <f>D39/'Resumo 1'!$B$28</f>
        <v>0.24218995830048379</v>
      </c>
    </row>
    <row r="40" spans="1:9" s="26" customFormat="1" x14ac:dyDescent="0.2">
      <c r="A40" s="26" t="s">
        <v>1812</v>
      </c>
      <c r="B40" s="26" t="s">
        <v>35</v>
      </c>
      <c r="C40" s="26" t="s">
        <v>1802</v>
      </c>
      <c r="D40" s="27">
        <v>11597</v>
      </c>
      <c r="F40" s="26">
        <v>14</v>
      </c>
      <c r="I40" s="43">
        <f>D40/'Resumo 1'!$B$28</f>
        <v>0.22779212866266915</v>
      </c>
    </row>
    <row r="41" spans="1:9" s="26" customFormat="1" x14ac:dyDescent="0.2">
      <c r="A41" s="26" t="s">
        <v>1811</v>
      </c>
      <c r="B41" s="26" t="s">
        <v>87</v>
      </c>
      <c r="C41" s="26" t="s">
        <v>1802</v>
      </c>
      <c r="D41" s="27">
        <v>10588</v>
      </c>
      <c r="F41" s="26">
        <v>15</v>
      </c>
      <c r="I41" s="43">
        <f>D41/'Resumo 1'!$B$28</f>
        <v>0.20797301528674147</v>
      </c>
    </row>
    <row r="42" spans="1:9" s="26" customFormat="1" x14ac:dyDescent="0.2">
      <c r="A42" s="26" t="s">
        <v>1810</v>
      </c>
      <c r="B42" s="26" t="s">
        <v>136</v>
      </c>
      <c r="C42" s="26" t="s">
        <v>1802</v>
      </c>
      <c r="D42" s="27">
        <v>10523</v>
      </c>
      <c r="F42" s="26">
        <v>16</v>
      </c>
      <c r="I42" s="43">
        <f>D42/'Resumo 1'!$B$28</f>
        <v>0.20669626368175109</v>
      </c>
    </row>
    <row r="43" spans="1:9" s="26" customFormat="1" x14ac:dyDescent="0.2">
      <c r="A43" s="26" t="s">
        <v>1869</v>
      </c>
      <c r="B43" s="26" t="s">
        <v>179</v>
      </c>
      <c r="C43" s="26" t="s">
        <v>1802</v>
      </c>
      <c r="D43" s="27">
        <v>10227</v>
      </c>
      <c r="F43" s="26">
        <v>17</v>
      </c>
      <c r="I43" s="43">
        <f>D43/'Resumo 1'!$B$28</f>
        <v>0.20088213329594873</v>
      </c>
    </row>
    <row r="44" spans="1:9" s="26" customFormat="1" x14ac:dyDescent="0.2">
      <c r="A44" s="26" t="s">
        <v>1809</v>
      </c>
      <c r="B44" s="26" t="s">
        <v>655</v>
      </c>
      <c r="C44" s="26" t="s">
        <v>1802</v>
      </c>
      <c r="D44" s="27">
        <v>10069</v>
      </c>
      <c r="F44" s="26">
        <v>18</v>
      </c>
      <c r="I44" s="43">
        <f>D44/'Resumo 1'!$B$28</f>
        <v>0.19777864477920287</v>
      </c>
    </row>
    <row r="45" spans="1:9" s="26" customFormat="1" x14ac:dyDescent="0.2">
      <c r="A45" s="26" t="s">
        <v>1808</v>
      </c>
      <c r="B45" s="26" t="s">
        <v>272</v>
      </c>
      <c r="C45" s="26" t="s">
        <v>1802</v>
      </c>
      <c r="D45" s="27">
        <v>9957</v>
      </c>
      <c r="E45" s="26" t="s">
        <v>1895</v>
      </c>
      <c r="F45" s="26">
        <v>19</v>
      </c>
      <c r="I45" s="43">
        <f>D45/'Resumo 1'!$B$28</f>
        <v>0.19557870355214252</v>
      </c>
    </row>
    <row r="46" spans="1:9" s="26" customFormat="1" x14ac:dyDescent="0.2">
      <c r="A46" s="26" t="s">
        <v>1807</v>
      </c>
      <c r="B46" s="26" t="s">
        <v>33</v>
      </c>
      <c r="C46" s="26" t="s">
        <v>1802</v>
      </c>
      <c r="D46" s="27">
        <v>9445</v>
      </c>
      <c r="E46" s="26" t="s">
        <v>1895</v>
      </c>
      <c r="F46" s="26">
        <v>20</v>
      </c>
      <c r="I46" s="43">
        <f>D46/'Resumo 1'!$B$28</f>
        <v>0.18552182937129516</v>
      </c>
    </row>
    <row r="47" spans="1:9" s="26" customFormat="1" x14ac:dyDescent="0.2">
      <c r="A47" s="26" t="s">
        <v>1806</v>
      </c>
      <c r="B47" s="26" t="s">
        <v>35</v>
      </c>
      <c r="C47" s="26" t="s">
        <v>1802</v>
      </c>
      <c r="D47" s="27">
        <v>9280</v>
      </c>
      <c r="E47" s="26" t="s">
        <v>1895</v>
      </c>
      <c r="F47" s="26">
        <v>21</v>
      </c>
      <c r="I47" s="43">
        <f>D47/'Resumo 1'!$B$28</f>
        <v>0.18228084452785803</v>
      </c>
    </row>
    <row r="48" spans="1:9" s="26" customFormat="1" x14ac:dyDescent="0.2">
      <c r="A48" s="26" t="s">
        <v>1805</v>
      </c>
      <c r="B48" s="26" t="s">
        <v>272</v>
      </c>
      <c r="C48" s="26" t="s">
        <v>1802</v>
      </c>
      <c r="D48" s="27">
        <v>9009</v>
      </c>
      <c r="E48" s="26" t="s">
        <v>1895</v>
      </c>
      <c r="F48" s="26">
        <v>22</v>
      </c>
      <c r="I48" s="43">
        <f>D48/'Resumo 1'!$B$28</f>
        <v>0.17695777245166736</v>
      </c>
    </row>
    <row r="49" spans="1:10" s="26" customFormat="1" x14ac:dyDescent="0.2">
      <c r="A49" s="26" t="s">
        <v>1865</v>
      </c>
      <c r="B49" s="26" t="s">
        <v>37</v>
      </c>
      <c r="C49" s="26" t="s">
        <v>1802</v>
      </c>
      <c r="D49" s="27">
        <v>8332</v>
      </c>
      <c r="E49" s="26" t="s">
        <v>1895</v>
      </c>
      <c r="F49" s="26">
        <v>23</v>
      </c>
      <c r="I49" s="43">
        <f>D49/'Resumo 1'!$B$28</f>
        <v>0.1636599134273829</v>
      </c>
    </row>
    <row r="50" spans="1:10" s="26" customFormat="1" x14ac:dyDescent="0.2">
      <c r="A50" s="26" t="s">
        <v>1804</v>
      </c>
      <c r="B50" s="26" t="s">
        <v>31</v>
      </c>
      <c r="C50" s="26" t="s">
        <v>1802</v>
      </c>
      <c r="D50" s="27">
        <v>7467</v>
      </c>
      <c r="E50" s="26" t="s">
        <v>1895</v>
      </c>
      <c r="F50" s="26">
        <v>24</v>
      </c>
      <c r="I50" s="43">
        <f>D50/'Resumo 1'!$B$28</f>
        <v>0.14666929591481853</v>
      </c>
    </row>
    <row r="51" spans="1:10" s="26" customFormat="1" x14ac:dyDescent="0.2">
      <c r="A51" s="26" t="s">
        <v>1866</v>
      </c>
      <c r="B51" s="26" t="s">
        <v>56</v>
      </c>
      <c r="C51" s="26" t="s">
        <v>1802</v>
      </c>
      <c r="D51" s="27">
        <v>6719</v>
      </c>
      <c r="E51" s="26" t="s">
        <v>1895</v>
      </c>
      <c r="F51" s="26">
        <v>25</v>
      </c>
      <c r="I51" s="43">
        <f>D51/'Resumo 1'!$B$28</f>
        <v>0.13197683129123686</v>
      </c>
    </row>
    <row r="52" spans="1:10" s="26" customFormat="1" x14ac:dyDescent="0.2">
      <c r="A52" s="26" t="s">
        <v>1803</v>
      </c>
      <c r="B52" s="26" t="s">
        <v>78</v>
      </c>
      <c r="C52" s="26" t="s">
        <v>1802</v>
      </c>
      <c r="D52" s="27">
        <v>5423</v>
      </c>
      <c r="E52" s="26" t="s">
        <v>1895</v>
      </c>
      <c r="F52" s="26">
        <v>26</v>
      </c>
      <c r="G52" s="28">
        <f>SUM(D27:D52)</f>
        <v>307328</v>
      </c>
      <c r="H52" s="27">
        <f>SUM(G2:G52)</f>
        <v>1065029</v>
      </c>
      <c r="I52" s="43">
        <f>D52/'Resumo 1'!$B$28</f>
        <v>0.10652036852096704</v>
      </c>
    </row>
    <row r="53" spans="1:10" s="24" customFormat="1" x14ac:dyDescent="0.2">
      <c r="A53" s="24" t="s">
        <v>1801</v>
      </c>
      <c r="B53" s="24" t="s">
        <v>127</v>
      </c>
      <c r="C53" s="24" t="s">
        <v>1770</v>
      </c>
      <c r="D53" s="25">
        <v>16978</v>
      </c>
      <c r="E53" s="24" t="s">
        <v>1895</v>
      </c>
      <c r="J53" s="24" t="s">
        <v>1896</v>
      </c>
    </row>
    <row r="54" spans="1:10" s="24" customFormat="1" x14ac:dyDescent="0.2">
      <c r="A54" s="24" t="s">
        <v>1800</v>
      </c>
      <c r="B54" s="24" t="s">
        <v>29</v>
      </c>
      <c r="C54" s="24" t="s">
        <v>1770</v>
      </c>
      <c r="D54" s="25">
        <v>11877</v>
      </c>
      <c r="E54" s="24" t="s">
        <v>1895</v>
      </c>
      <c r="J54" s="24" t="s">
        <v>1896</v>
      </c>
    </row>
    <row r="55" spans="1:10" s="24" customFormat="1" x14ac:dyDescent="0.2">
      <c r="A55" s="24" t="s">
        <v>1799</v>
      </c>
      <c r="B55" s="24" t="s">
        <v>39</v>
      </c>
      <c r="C55" s="24" t="s">
        <v>1770</v>
      </c>
      <c r="D55" s="25">
        <v>11857</v>
      </c>
      <c r="E55" s="24" t="s">
        <v>1895</v>
      </c>
      <c r="J55" s="24" t="s">
        <v>1896</v>
      </c>
    </row>
    <row r="56" spans="1:10" s="24" customFormat="1" x14ac:dyDescent="0.2">
      <c r="A56" s="24" t="s">
        <v>1798</v>
      </c>
      <c r="B56" s="24" t="s">
        <v>127</v>
      </c>
      <c r="C56" s="24" t="s">
        <v>1770</v>
      </c>
      <c r="D56" s="25">
        <v>11614</v>
      </c>
      <c r="E56" s="24" t="s">
        <v>1895</v>
      </c>
      <c r="J56" s="24" t="s">
        <v>1896</v>
      </c>
    </row>
    <row r="57" spans="1:10" s="24" customFormat="1" x14ac:dyDescent="0.2">
      <c r="A57" s="24" t="s">
        <v>1797</v>
      </c>
      <c r="B57" s="24" t="s">
        <v>127</v>
      </c>
      <c r="C57" s="24" t="s">
        <v>1770</v>
      </c>
      <c r="D57" s="25">
        <v>11123</v>
      </c>
      <c r="E57" s="24" t="s">
        <v>1895</v>
      </c>
      <c r="J57" s="24" t="s">
        <v>1896</v>
      </c>
    </row>
    <row r="58" spans="1:10" s="24" customFormat="1" x14ac:dyDescent="0.2">
      <c r="A58" s="24" t="s">
        <v>1796</v>
      </c>
      <c r="B58" s="24" t="s">
        <v>127</v>
      </c>
      <c r="C58" s="24" t="s">
        <v>1770</v>
      </c>
      <c r="D58" s="25">
        <v>10861</v>
      </c>
      <c r="E58" s="24" t="s">
        <v>1895</v>
      </c>
      <c r="J58" s="24" t="s">
        <v>1896</v>
      </c>
    </row>
    <row r="59" spans="1:10" s="24" customFormat="1" x14ac:dyDescent="0.2">
      <c r="A59" s="24" t="s">
        <v>1795</v>
      </c>
      <c r="B59" s="24" t="s">
        <v>153</v>
      </c>
      <c r="C59" s="24" t="s">
        <v>1770</v>
      </c>
      <c r="D59" s="25">
        <v>10261</v>
      </c>
      <c r="E59" s="24" t="s">
        <v>1895</v>
      </c>
      <c r="J59" s="24" t="s">
        <v>1896</v>
      </c>
    </row>
    <row r="60" spans="1:10" s="24" customFormat="1" x14ac:dyDescent="0.2">
      <c r="A60" s="24" t="s">
        <v>1794</v>
      </c>
      <c r="B60" s="24" t="s">
        <v>215</v>
      </c>
      <c r="C60" s="24" t="s">
        <v>1770</v>
      </c>
      <c r="D60" s="25">
        <v>10184</v>
      </c>
      <c r="E60" s="24" t="s">
        <v>1895</v>
      </c>
      <c r="G60" s="86">
        <f>SUM(D53:D60)</f>
        <v>94755</v>
      </c>
      <c r="H60" s="86">
        <f>SUM(D45:D52)</f>
        <v>65632</v>
      </c>
      <c r="J60" s="24" t="s">
        <v>1896</v>
      </c>
    </row>
    <row r="61" spans="1:10" s="24" customFormat="1" x14ac:dyDescent="0.2">
      <c r="A61" s="24" t="s">
        <v>1793</v>
      </c>
      <c r="B61" s="24" t="s">
        <v>655</v>
      </c>
      <c r="C61" s="24" t="s">
        <v>1770</v>
      </c>
      <c r="D61" s="25">
        <v>9726</v>
      </c>
    </row>
    <row r="62" spans="1:10" s="24" customFormat="1" x14ac:dyDescent="0.2">
      <c r="A62" s="24" t="s">
        <v>1792</v>
      </c>
      <c r="B62" s="24" t="s">
        <v>272</v>
      </c>
      <c r="C62" s="24" t="s">
        <v>1770</v>
      </c>
      <c r="D62" s="25">
        <v>8909</v>
      </c>
    </row>
    <row r="63" spans="1:10" s="24" customFormat="1" x14ac:dyDescent="0.2">
      <c r="A63" s="24" t="s">
        <v>1791</v>
      </c>
      <c r="B63" s="24" t="s">
        <v>179</v>
      </c>
      <c r="C63" s="24" t="s">
        <v>1770</v>
      </c>
      <c r="D63" s="25">
        <v>8402</v>
      </c>
    </row>
    <row r="64" spans="1:10" s="24" customFormat="1" x14ac:dyDescent="0.2">
      <c r="A64" s="24" t="s">
        <v>1870</v>
      </c>
      <c r="B64" s="24" t="s">
        <v>87</v>
      </c>
      <c r="C64" s="24" t="s">
        <v>1770</v>
      </c>
      <c r="D64" s="25">
        <v>8314</v>
      </c>
    </row>
    <row r="65" spans="1:8" s="24" customFormat="1" x14ac:dyDescent="0.2">
      <c r="A65" s="24" t="s">
        <v>1790</v>
      </c>
      <c r="B65" s="24" t="s">
        <v>226</v>
      </c>
      <c r="C65" s="24" t="s">
        <v>1770</v>
      </c>
      <c r="D65" s="25">
        <v>7995</v>
      </c>
      <c r="H65" s="37" t="s">
        <v>1858</v>
      </c>
    </row>
    <row r="66" spans="1:8" s="24" customFormat="1" x14ac:dyDescent="0.2">
      <c r="A66" s="24" t="s">
        <v>1789</v>
      </c>
      <c r="B66" s="24" t="s">
        <v>655</v>
      </c>
      <c r="C66" s="24" t="s">
        <v>1770</v>
      </c>
      <c r="D66" s="25">
        <v>7889</v>
      </c>
      <c r="H66" s="37" t="s">
        <v>1858</v>
      </c>
    </row>
    <row r="67" spans="1:8" s="24" customFormat="1" x14ac:dyDescent="0.2">
      <c r="A67" s="24" t="s">
        <v>1788</v>
      </c>
      <c r="B67" s="24" t="s">
        <v>35</v>
      </c>
      <c r="C67" s="24" t="s">
        <v>1770</v>
      </c>
      <c r="D67" s="25">
        <v>7867</v>
      </c>
    </row>
    <row r="68" spans="1:8" s="24" customFormat="1" x14ac:dyDescent="0.2">
      <c r="A68" s="24" t="s">
        <v>1787</v>
      </c>
      <c r="B68" s="24" t="s">
        <v>41</v>
      </c>
      <c r="C68" s="24" t="s">
        <v>1770</v>
      </c>
      <c r="D68" s="25">
        <v>7728</v>
      </c>
    </row>
    <row r="69" spans="1:8" s="24" customFormat="1" x14ac:dyDescent="0.2">
      <c r="A69" s="24" t="s">
        <v>1786</v>
      </c>
      <c r="B69" s="24" t="s">
        <v>92</v>
      </c>
      <c r="C69" s="24" t="s">
        <v>1770</v>
      </c>
      <c r="D69" s="25">
        <v>7413</v>
      </c>
    </row>
    <row r="70" spans="1:8" s="24" customFormat="1" x14ac:dyDescent="0.2">
      <c r="A70" s="24" t="s">
        <v>1785</v>
      </c>
      <c r="B70" s="24" t="s">
        <v>272</v>
      </c>
      <c r="C70" s="24" t="s">
        <v>1770</v>
      </c>
      <c r="D70" s="25">
        <v>7253</v>
      </c>
    </row>
    <row r="71" spans="1:8" s="24" customFormat="1" x14ac:dyDescent="0.2">
      <c r="A71" s="24" t="s">
        <v>1784</v>
      </c>
      <c r="B71" s="24" t="s">
        <v>35</v>
      </c>
      <c r="C71" s="24" t="s">
        <v>1770</v>
      </c>
      <c r="D71" s="25">
        <v>7086</v>
      </c>
    </row>
    <row r="72" spans="1:8" s="24" customFormat="1" x14ac:dyDescent="0.2">
      <c r="A72" s="24" t="s">
        <v>1783</v>
      </c>
      <c r="B72" s="24" t="s">
        <v>45</v>
      </c>
      <c r="C72" s="24" t="s">
        <v>1770</v>
      </c>
      <c r="D72" s="25">
        <v>6315</v>
      </c>
    </row>
    <row r="73" spans="1:8" s="24" customFormat="1" x14ac:dyDescent="0.2">
      <c r="A73" s="24" t="s">
        <v>1782</v>
      </c>
      <c r="B73" s="24" t="s">
        <v>56</v>
      </c>
      <c r="C73" s="24" t="s">
        <v>1770</v>
      </c>
      <c r="D73" s="25">
        <v>6164</v>
      </c>
    </row>
    <row r="74" spans="1:8" s="24" customFormat="1" x14ac:dyDescent="0.2">
      <c r="A74" s="24" t="s">
        <v>1781</v>
      </c>
      <c r="B74" s="24" t="s">
        <v>136</v>
      </c>
      <c r="C74" s="24" t="s">
        <v>1770</v>
      </c>
      <c r="D74" s="25">
        <v>6044</v>
      </c>
    </row>
    <row r="75" spans="1:8" s="24" customFormat="1" x14ac:dyDescent="0.2">
      <c r="A75" s="24" t="s">
        <v>1780</v>
      </c>
      <c r="B75" s="24" t="s">
        <v>45</v>
      </c>
      <c r="C75" s="24" t="s">
        <v>1770</v>
      </c>
      <c r="D75" s="25">
        <v>6023</v>
      </c>
    </row>
    <row r="76" spans="1:8" s="24" customFormat="1" x14ac:dyDescent="0.2">
      <c r="A76" s="24" t="s">
        <v>1779</v>
      </c>
      <c r="B76" s="24" t="s">
        <v>272</v>
      </c>
      <c r="C76" s="24" t="s">
        <v>1770</v>
      </c>
      <c r="D76" s="25">
        <v>5978</v>
      </c>
    </row>
    <row r="77" spans="1:8" s="24" customFormat="1" x14ac:dyDescent="0.2">
      <c r="A77" s="24" t="s">
        <v>1778</v>
      </c>
      <c r="B77" s="24" t="s">
        <v>87</v>
      </c>
      <c r="C77" s="24" t="s">
        <v>1770</v>
      </c>
      <c r="D77" s="25">
        <v>5960</v>
      </c>
    </row>
    <row r="78" spans="1:8" s="24" customFormat="1" x14ac:dyDescent="0.2">
      <c r="A78" s="24" t="s">
        <v>1777</v>
      </c>
      <c r="B78" s="24" t="s">
        <v>179</v>
      </c>
      <c r="C78" s="24" t="s">
        <v>1770</v>
      </c>
      <c r="D78" s="25">
        <v>5947</v>
      </c>
    </row>
    <row r="79" spans="1:8" s="24" customFormat="1" x14ac:dyDescent="0.2">
      <c r="A79" s="24" t="s">
        <v>1776</v>
      </c>
      <c r="B79" s="24" t="s">
        <v>272</v>
      </c>
      <c r="C79" s="24" t="s">
        <v>1770</v>
      </c>
      <c r="D79" s="25">
        <v>5932</v>
      </c>
    </row>
    <row r="80" spans="1:8" s="24" customFormat="1" x14ac:dyDescent="0.2">
      <c r="A80" s="24" t="s">
        <v>1775</v>
      </c>
      <c r="B80" s="24" t="s">
        <v>136</v>
      </c>
      <c r="C80" s="24" t="s">
        <v>1770</v>
      </c>
      <c r="D80" s="25">
        <v>5924</v>
      </c>
    </row>
    <row r="81" spans="1:8" s="24" customFormat="1" x14ac:dyDescent="0.2">
      <c r="A81" s="24" t="s">
        <v>1774</v>
      </c>
      <c r="B81" s="24" t="s">
        <v>31</v>
      </c>
      <c r="C81" s="24" t="s">
        <v>1770</v>
      </c>
      <c r="D81" s="25">
        <v>5691</v>
      </c>
    </row>
    <row r="82" spans="1:8" s="24" customFormat="1" x14ac:dyDescent="0.2">
      <c r="A82" s="24" t="s">
        <v>1773</v>
      </c>
      <c r="B82" s="24" t="s">
        <v>56</v>
      </c>
      <c r="C82" s="24" t="s">
        <v>1770</v>
      </c>
      <c r="D82" s="25">
        <v>5620</v>
      </c>
    </row>
    <row r="83" spans="1:8" s="24" customFormat="1" x14ac:dyDescent="0.2">
      <c r="A83" s="24" t="s">
        <v>1772</v>
      </c>
      <c r="B83" s="24" t="s">
        <v>136</v>
      </c>
      <c r="C83" s="24" t="s">
        <v>1770</v>
      </c>
      <c r="D83" s="25">
        <v>5575</v>
      </c>
    </row>
    <row r="84" spans="1:8" s="24" customFormat="1" x14ac:dyDescent="0.2">
      <c r="A84" s="24" t="s">
        <v>1771</v>
      </c>
      <c r="B84" s="24" t="s">
        <v>153</v>
      </c>
      <c r="C84" s="24" t="s">
        <v>1770</v>
      </c>
      <c r="D84" s="25">
        <v>5540</v>
      </c>
    </row>
    <row r="85" spans="1:8" x14ac:dyDescent="0.2">
      <c r="A85" s="21" t="s">
        <v>1769</v>
      </c>
      <c r="B85" s="21" t="s">
        <v>33</v>
      </c>
      <c r="D85" s="22">
        <v>5356</v>
      </c>
    </row>
    <row r="86" spans="1:8" x14ac:dyDescent="0.2">
      <c r="A86" s="21" t="s">
        <v>1768</v>
      </c>
      <c r="B86" s="21" t="s">
        <v>215</v>
      </c>
      <c r="D86" s="22">
        <v>5223</v>
      </c>
    </row>
    <row r="87" spans="1:8" x14ac:dyDescent="0.2">
      <c r="A87" s="21" t="s">
        <v>1767</v>
      </c>
      <c r="B87" s="21" t="s">
        <v>37</v>
      </c>
      <c r="D87" s="22">
        <v>5021</v>
      </c>
    </row>
    <row r="88" spans="1:8" x14ac:dyDescent="0.2">
      <c r="A88" s="21" t="s">
        <v>1766</v>
      </c>
      <c r="B88" s="21" t="s">
        <v>37</v>
      </c>
      <c r="D88" s="22">
        <v>4990</v>
      </c>
    </row>
    <row r="89" spans="1:8" x14ac:dyDescent="0.2">
      <c r="A89" s="21" t="s">
        <v>1765</v>
      </c>
      <c r="B89" s="21" t="s">
        <v>29</v>
      </c>
      <c r="D89" s="22">
        <v>4812</v>
      </c>
    </row>
    <row r="90" spans="1:8" x14ac:dyDescent="0.2">
      <c r="A90" s="21" t="s">
        <v>1764</v>
      </c>
      <c r="B90" s="21" t="s">
        <v>179</v>
      </c>
      <c r="D90" s="22">
        <v>4810</v>
      </c>
      <c r="H90" s="38" t="s">
        <v>1858</v>
      </c>
    </row>
    <row r="91" spans="1:8" x14ac:dyDescent="0.2">
      <c r="A91" s="21" t="s">
        <v>1763</v>
      </c>
      <c r="B91" s="21" t="s">
        <v>33</v>
      </c>
      <c r="D91" s="22">
        <v>4764</v>
      </c>
    </row>
    <row r="92" spans="1:8" x14ac:dyDescent="0.2">
      <c r="A92" s="21" t="s">
        <v>1762</v>
      </c>
      <c r="B92" s="21" t="s">
        <v>179</v>
      </c>
      <c r="D92" s="22">
        <v>4680</v>
      </c>
    </row>
    <row r="93" spans="1:8" x14ac:dyDescent="0.2">
      <c r="A93" s="21" t="s">
        <v>1761</v>
      </c>
      <c r="B93" s="21" t="s">
        <v>37</v>
      </c>
      <c r="D93" s="22">
        <v>4665</v>
      </c>
    </row>
    <row r="94" spans="1:8" x14ac:dyDescent="0.2">
      <c r="A94" s="21" t="s">
        <v>1760</v>
      </c>
      <c r="B94" s="21" t="s">
        <v>45</v>
      </c>
      <c r="D94" s="22">
        <v>4651</v>
      </c>
    </row>
    <row r="95" spans="1:8" x14ac:dyDescent="0.2">
      <c r="A95" s="21" t="s">
        <v>1759</v>
      </c>
      <c r="B95" s="21" t="s">
        <v>272</v>
      </c>
      <c r="D95" s="22">
        <v>4647</v>
      </c>
    </row>
    <row r="96" spans="1:8" x14ac:dyDescent="0.2">
      <c r="A96" s="21" t="s">
        <v>1758</v>
      </c>
      <c r="B96" s="21" t="s">
        <v>84</v>
      </c>
      <c r="D96" s="22">
        <v>4641</v>
      </c>
    </row>
    <row r="97" spans="1:4" x14ac:dyDescent="0.2">
      <c r="A97" s="21" t="s">
        <v>1757</v>
      </c>
      <c r="B97" s="21" t="s">
        <v>33</v>
      </c>
      <c r="D97" s="22">
        <v>4631</v>
      </c>
    </row>
    <row r="98" spans="1:4" x14ac:dyDescent="0.2">
      <c r="A98" s="21" t="s">
        <v>1756</v>
      </c>
      <c r="B98" s="21" t="s">
        <v>226</v>
      </c>
      <c r="D98" s="22">
        <v>4576</v>
      </c>
    </row>
    <row r="99" spans="1:4" x14ac:dyDescent="0.2">
      <c r="A99" s="21" t="s">
        <v>1755</v>
      </c>
      <c r="B99" s="21" t="s">
        <v>54</v>
      </c>
      <c r="D99" s="22">
        <v>4525</v>
      </c>
    </row>
    <row r="100" spans="1:4" x14ac:dyDescent="0.2">
      <c r="A100" s="21" t="s">
        <v>1754</v>
      </c>
      <c r="B100" s="21" t="s">
        <v>56</v>
      </c>
      <c r="D100" s="22">
        <v>4496</v>
      </c>
    </row>
    <row r="101" spans="1:4" x14ac:dyDescent="0.2">
      <c r="A101" s="21" t="s">
        <v>1753</v>
      </c>
      <c r="B101" s="21" t="s">
        <v>39</v>
      </c>
      <c r="D101" s="22">
        <v>4468</v>
      </c>
    </row>
    <row r="102" spans="1:4" x14ac:dyDescent="0.2">
      <c r="A102" s="21" t="s">
        <v>1752</v>
      </c>
      <c r="B102" s="21" t="s">
        <v>136</v>
      </c>
      <c r="D102" s="22">
        <v>4453</v>
      </c>
    </row>
    <row r="103" spans="1:4" x14ac:dyDescent="0.2">
      <c r="A103" s="21" t="s">
        <v>1751</v>
      </c>
      <c r="B103" s="21" t="s">
        <v>33</v>
      </c>
      <c r="D103" s="22">
        <v>4441</v>
      </c>
    </row>
    <row r="104" spans="1:4" x14ac:dyDescent="0.2">
      <c r="A104" s="21" t="s">
        <v>1750</v>
      </c>
      <c r="B104" s="21" t="s">
        <v>272</v>
      </c>
      <c r="D104" s="22">
        <v>4427</v>
      </c>
    </row>
    <row r="105" spans="1:4" x14ac:dyDescent="0.2">
      <c r="A105" s="21" t="s">
        <v>1749</v>
      </c>
      <c r="B105" s="21" t="s">
        <v>136</v>
      </c>
      <c r="D105" s="22">
        <v>4323</v>
      </c>
    </row>
    <row r="106" spans="1:4" x14ac:dyDescent="0.2">
      <c r="A106" s="21" t="s">
        <v>1748</v>
      </c>
      <c r="B106" s="21" t="s">
        <v>68</v>
      </c>
      <c r="D106" s="22">
        <v>4244</v>
      </c>
    </row>
    <row r="107" spans="1:4" x14ac:dyDescent="0.2">
      <c r="A107" s="21" t="s">
        <v>1747</v>
      </c>
      <c r="B107" s="21" t="s">
        <v>31</v>
      </c>
      <c r="D107" s="22">
        <v>4224</v>
      </c>
    </row>
    <row r="108" spans="1:4" x14ac:dyDescent="0.2">
      <c r="A108" s="21" t="s">
        <v>1746</v>
      </c>
      <c r="B108" s="21" t="s">
        <v>54</v>
      </c>
      <c r="D108" s="22">
        <v>4191</v>
      </c>
    </row>
    <row r="109" spans="1:4" x14ac:dyDescent="0.2">
      <c r="A109" s="21" t="s">
        <v>1745</v>
      </c>
      <c r="B109" s="21" t="s">
        <v>51</v>
      </c>
      <c r="D109" s="22">
        <v>4167</v>
      </c>
    </row>
    <row r="110" spans="1:4" x14ac:dyDescent="0.2">
      <c r="A110" s="21" t="s">
        <v>1744</v>
      </c>
      <c r="B110" s="21" t="s">
        <v>78</v>
      </c>
      <c r="D110" s="22">
        <v>4107</v>
      </c>
    </row>
    <row r="111" spans="1:4" x14ac:dyDescent="0.2">
      <c r="A111" s="21" t="s">
        <v>1743</v>
      </c>
      <c r="B111" s="21" t="s">
        <v>54</v>
      </c>
      <c r="D111" s="22">
        <v>4089</v>
      </c>
    </row>
    <row r="112" spans="1:4" x14ac:dyDescent="0.2">
      <c r="A112" s="21" t="s">
        <v>1742</v>
      </c>
      <c r="B112" s="21" t="s">
        <v>54</v>
      </c>
      <c r="D112" s="22">
        <v>4065</v>
      </c>
    </row>
    <row r="113" spans="1:8" x14ac:dyDescent="0.2">
      <c r="A113" s="21" t="s">
        <v>1741</v>
      </c>
      <c r="B113" s="21" t="s">
        <v>272</v>
      </c>
      <c r="D113" s="22">
        <v>4055</v>
      </c>
    </row>
    <row r="114" spans="1:8" x14ac:dyDescent="0.2">
      <c r="A114" s="21" t="s">
        <v>1740</v>
      </c>
      <c r="B114" s="21" t="s">
        <v>41</v>
      </c>
      <c r="D114" s="22">
        <v>4001</v>
      </c>
    </row>
    <row r="115" spans="1:8" x14ac:dyDescent="0.2">
      <c r="A115" s="21" t="s">
        <v>1739</v>
      </c>
      <c r="B115" s="21" t="s">
        <v>45</v>
      </c>
      <c r="D115" s="22">
        <v>3965</v>
      </c>
    </row>
    <row r="116" spans="1:8" x14ac:dyDescent="0.2">
      <c r="A116" s="21" t="s">
        <v>1738</v>
      </c>
      <c r="B116" s="21" t="s">
        <v>215</v>
      </c>
      <c r="D116" s="22">
        <v>3963</v>
      </c>
    </row>
    <row r="117" spans="1:8" x14ac:dyDescent="0.2">
      <c r="A117" s="21" t="s">
        <v>1737</v>
      </c>
      <c r="B117" s="21" t="s">
        <v>272</v>
      </c>
      <c r="D117" s="22">
        <v>3960</v>
      </c>
    </row>
    <row r="118" spans="1:8" x14ac:dyDescent="0.2">
      <c r="A118" s="21" t="s">
        <v>1736</v>
      </c>
      <c r="B118" s="21" t="s">
        <v>226</v>
      </c>
      <c r="D118" s="22">
        <v>3930</v>
      </c>
    </row>
    <row r="119" spans="1:8" x14ac:dyDescent="0.2">
      <c r="A119" s="21" t="s">
        <v>1735</v>
      </c>
      <c r="B119" s="21" t="s">
        <v>41</v>
      </c>
      <c r="D119" s="22">
        <v>3801</v>
      </c>
    </row>
    <row r="120" spans="1:8" x14ac:dyDescent="0.2">
      <c r="A120" s="21" t="s">
        <v>1734</v>
      </c>
      <c r="B120" s="21" t="s">
        <v>68</v>
      </c>
      <c r="D120" s="22">
        <v>3745</v>
      </c>
    </row>
    <row r="121" spans="1:8" x14ac:dyDescent="0.2">
      <c r="A121" s="21" t="s">
        <v>1733</v>
      </c>
      <c r="B121" s="21" t="s">
        <v>226</v>
      </c>
      <c r="D121" s="22">
        <v>3720</v>
      </c>
    </row>
    <row r="122" spans="1:8" x14ac:dyDescent="0.2">
      <c r="A122" s="21" t="s">
        <v>1732</v>
      </c>
      <c r="B122" s="21" t="s">
        <v>41</v>
      </c>
      <c r="D122" s="22">
        <v>3675</v>
      </c>
    </row>
    <row r="123" spans="1:8" x14ac:dyDescent="0.2">
      <c r="A123" s="21" t="s">
        <v>1731</v>
      </c>
      <c r="B123" s="21" t="s">
        <v>655</v>
      </c>
      <c r="D123" s="22">
        <v>3663</v>
      </c>
      <c r="H123" s="38" t="s">
        <v>1858</v>
      </c>
    </row>
    <row r="124" spans="1:8" x14ac:dyDescent="0.2">
      <c r="A124" s="21" t="s">
        <v>1730</v>
      </c>
      <c r="B124" s="21" t="s">
        <v>33</v>
      </c>
      <c r="D124" s="22">
        <v>3662</v>
      </c>
    </row>
    <row r="125" spans="1:8" x14ac:dyDescent="0.2">
      <c r="A125" s="21" t="s">
        <v>1729</v>
      </c>
      <c r="B125" s="21" t="s">
        <v>136</v>
      </c>
      <c r="D125" s="22">
        <v>3653</v>
      </c>
    </row>
    <row r="126" spans="1:8" x14ac:dyDescent="0.2">
      <c r="A126" s="21" t="s">
        <v>1728</v>
      </c>
      <c r="B126" s="21" t="s">
        <v>37</v>
      </c>
      <c r="D126" s="22">
        <v>3629</v>
      </c>
    </row>
    <row r="127" spans="1:8" x14ac:dyDescent="0.2">
      <c r="A127" s="21" t="s">
        <v>1727</v>
      </c>
      <c r="B127" s="21" t="s">
        <v>226</v>
      </c>
      <c r="D127" s="22">
        <v>3591</v>
      </c>
    </row>
    <row r="128" spans="1:8" x14ac:dyDescent="0.2">
      <c r="A128" s="21" t="s">
        <v>1726</v>
      </c>
      <c r="B128" s="21" t="s">
        <v>179</v>
      </c>
      <c r="D128" s="22">
        <v>3523</v>
      </c>
    </row>
    <row r="129" spans="1:8" x14ac:dyDescent="0.2">
      <c r="A129" s="21" t="s">
        <v>1725</v>
      </c>
      <c r="B129" s="21" t="s">
        <v>272</v>
      </c>
      <c r="D129" s="22">
        <v>3517</v>
      </c>
    </row>
    <row r="130" spans="1:8" x14ac:dyDescent="0.2">
      <c r="A130" s="21" t="s">
        <v>1724</v>
      </c>
      <c r="B130" s="21" t="s">
        <v>51</v>
      </c>
      <c r="D130" s="22">
        <v>3510</v>
      </c>
    </row>
    <row r="131" spans="1:8" x14ac:dyDescent="0.2">
      <c r="A131" s="21" t="s">
        <v>1723</v>
      </c>
      <c r="B131" s="21" t="s">
        <v>33</v>
      </c>
      <c r="D131" s="22">
        <v>3508</v>
      </c>
    </row>
    <row r="132" spans="1:8" x14ac:dyDescent="0.2">
      <c r="A132" s="21" t="s">
        <v>1722</v>
      </c>
      <c r="B132" s="21" t="s">
        <v>153</v>
      </c>
      <c r="D132" s="22">
        <v>3494</v>
      </c>
    </row>
    <row r="133" spans="1:8" x14ac:dyDescent="0.2">
      <c r="A133" s="21" t="s">
        <v>1721</v>
      </c>
      <c r="B133" s="21" t="s">
        <v>179</v>
      </c>
      <c r="D133" s="22">
        <v>3451</v>
      </c>
    </row>
    <row r="134" spans="1:8" x14ac:dyDescent="0.2">
      <c r="A134" s="21" t="s">
        <v>1720</v>
      </c>
      <c r="B134" s="21" t="s">
        <v>54</v>
      </c>
      <c r="D134" s="22">
        <v>3416</v>
      </c>
    </row>
    <row r="135" spans="1:8" x14ac:dyDescent="0.2">
      <c r="A135" s="21" t="s">
        <v>1719</v>
      </c>
      <c r="B135" s="21" t="s">
        <v>59</v>
      </c>
      <c r="D135" s="22">
        <v>3409</v>
      </c>
    </row>
    <row r="136" spans="1:8" x14ac:dyDescent="0.2">
      <c r="A136" s="21" t="s">
        <v>1718</v>
      </c>
      <c r="B136" s="21" t="s">
        <v>272</v>
      </c>
      <c r="D136" s="22">
        <v>3360</v>
      </c>
    </row>
    <row r="137" spans="1:8" x14ac:dyDescent="0.2">
      <c r="A137" s="21" t="s">
        <v>1717</v>
      </c>
      <c r="B137" s="21" t="s">
        <v>78</v>
      </c>
      <c r="D137" s="22">
        <v>3324</v>
      </c>
    </row>
    <row r="138" spans="1:8" x14ac:dyDescent="0.2">
      <c r="A138" s="21" t="s">
        <v>1716</v>
      </c>
      <c r="B138" s="21" t="s">
        <v>226</v>
      </c>
      <c r="D138" s="22">
        <v>3306</v>
      </c>
    </row>
    <row r="139" spans="1:8" x14ac:dyDescent="0.2">
      <c r="A139" s="21" t="s">
        <v>1715</v>
      </c>
      <c r="B139" s="21" t="s">
        <v>31</v>
      </c>
      <c r="D139" s="22">
        <v>3289</v>
      </c>
    </row>
    <row r="140" spans="1:8" x14ac:dyDescent="0.2">
      <c r="A140" s="21" t="s">
        <v>1714</v>
      </c>
      <c r="B140" s="21" t="s">
        <v>54</v>
      </c>
      <c r="D140" s="22">
        <v>3271</v>
      </c>
    </row>
    <row r="141" spans="1:8" x14ac:dyDescent="0.2">
      <c r="A141" s="21" t="s">
        <v>1713</v>
      </c>
      <c r="B141" s="21" t="s">
        <v>37</v>
      </c>
      <c r="D141" s="22">
        <v>3242</v>
      </c>
    </row>
    <row r="142" spans="1:8" x14ac:dyDescent="0.2">
      <c r="A142" s="21" t="s">
        <v>1712</v>
      </c>
      <c r="B142" s="21" t="s">
        <v>136</v>
      </c>
      <c r="D142" s="22">
        <v>3237</v>
      </c>
      <c r="H142" s="38" t="s">
        <v>1858</v>
      </c>
    </row>
    <row r="143" spans="1:8" x14ac:dyDescent="0.2">
      <c r="A143" s="21" t="s">
        <v>1711</v>
      </c>
      <c r="B143" s="21" t="s">
        <v>153</v>
      </c>
      <c r="D143" s="22">
        <v>3232</v>
      </c>
    </row>
    <row r="144" spans="1:8" x14ac:dyDescent="0.2">
      <c r="A144" s="21" t="s">
        <v>1710</v>
      </c>
      <c r="B144" s="21" t="s">
        <v>118</v>
      </c>
      <c r="D144" s="22">
        <v>3227</v>
      </c>
    </row>
    <row r="145" spans="1:4" x14ac:dyDescent="0.2">
      <c r="A145" s="21" t="s">
        <v>1709</v>
      </c>
      <c r="B145" s="21" t="s">
        <v>51</v>
      </c>
      <c r="D145" s="22">
        <v>3211</v>
      </c>
    </row>
    <row r="146" spans="1:4" x14ac:dyDescent="0.2">
      <c r="A146" s="21" t="s">
        <v>1708</v>
      </c>
      <c r="B146" s="21" t="s">
        <v>136</v>
      </c>
      <c r="D146" s="22">
        <v>3209</v>
      </c>
    </row>
    <row r="147" spans="1:4" x14ac:dyDescent="0.2">
      <c r="A147" s="21" t="s">
        <v>1707</v>
      </c>
      <c r="B147" s="21" t="s">
        <v>136</v>
      </c>
      <c r="D147" s="22">
        <v>3194</v>
      </c>
    </row>
    <row r="148" spans="1:4" x14ac:dyDescent="0.2">
      <c r="A148" s="21" t="s">
        <v>1706</v>
      </c>
      <c r="B148" s="21" t="s">
        <v>215</v>
      </c>
      <c r="D148" s="22">
        <v>3178</v>
      </c>
    </row>
    <row r="149" spans="1:4" x14ac:dyDescent="0.2">
      <c r="A149" s="21" t="s">
        <v>1705</v>
      </c>
      <c r="B149" s="21" t="s">
        <v>179</v>
      </c>
      <c r="D149" s="22">
        <v>3177</v>
      </c>
    </row>
    <row r="150" spans="1:4" x14ac:dyDescent="0.2">
      <c r="A150" s="21" t="s">
        <v>1704</v>
      </c>
      <c r="B150" s="21" t="s">
        <v>31</v>
      </c>
      <c r="D150" s="22">
        <v>3174</v>
      </c>
    </row>
    <row r="151" spans="1:4" x14ac:dyDescent="0.2">
      <c r="A151" s="21" t="s">
        <v>1703</v>
      </c>
      <c r="B151" s="21" t="s">
        <v>29</v>
      </c>
      <c r="D151" s="22">
        <v>3130</v>
      </c>
    </row>
    <row r="152" spans="1:4" x14ac:dyDescent="0.2">
      <c r="A152" s="21" t="s">
        <v>1702</v>
      </c>
      <c r="B152" s="21" t="s">
        <v>136</v>
      </c>
      <c r="D152" s="22">
        <v>3130</v>
      </c>
    </row>
    <row r="153" spans="1:4" x14ac:dyDescent="0.2">
      <c r="A153" s="21" t="s">
        <v>1701</v>
      </c>
      <c r="B153" s="21" t="s">
        <v>54</v>
      </c>
      <c r="D153" s="22">
        <v>3096</v>
      </c>
    </row>
    <row r="154" spans="1:4" x14ac:dyDescent="0.2">
      <c r="A154" s="21" t="s">
        <v>1700</v>
      </c>
      <c r="B154" s="21" t="s">
        <v>127</v>
      </c>
      <c r="D154" s="22">
        <v>3089</v>
      </c>
    </row>
    <row r="155" spans="1:4" x14ac:dyDescent="0.2">
      <c r="A155" s="21" t="s">
        <v>1699</v>
      </c>
      <c r="B155" s="21" t="s">
        <v>136</v>
      </c>
      <c r="D155" s="22">
        <v>3050</v>
      </c>
    </row>
    <row r="156" spans="1:4" x14ac:dyDescent="0.2">
      <c r="A156" s="21" t="s">
        <v>1698</v>
      </c>
      <c r="B156" s="21" t="s">
        <v>37</v>
      </c>
      <c r="D156" s="22">
        <v>3046</v>
      </c>
    </row>
    <row r="157" spans="1:4" x14ac:dyDescent="0.2">
      <c r="A157" s="21" t="s">
        <v>1697</v>
      </c>
      <c r="B157" s="21" t="s">
        <v>66</v>
      </c>
      <c r="D157" s="22">
        <v>3045</v>
      </c>
    </row>
    <row r="158" spans="1:4" x14ac:dyDescent="0.2">
      <c r="A158" s="21" t="s">
        <v>1696</v>
      </c>
      <c r="B158" s="21" t="s">
        <v>78</v>
      </c>
      <c r="D158" s="22">
        <v>3036</v>
      </c>
    </row>
    <row r="159" spans="1:4" x14ac:dyDescent="0.2">
      <c r="A159" s="21" t="s">
        <v>1695</v>
      </c>
      <c r="B159" s="21" t="s">
        <v>153</v>
      </c>
      <c r="D159" s="22">
        <v>3024</v>
      </c>
    </row>
    <row r="160" spans="1:4" x14ac:dyDescent="0.2">
      <c r="A160" s="21" t="s">
        <v>1694</v>
      </c>
      <c r="B160" s="21" t="s">
        <v>39</v>
      </c>
      <c r="D160" s="22">
        <v>3006</v>
      </c>
    </row>
    <row r="161" spans="1:8" x14ac:dyDescent="0.2">
      <c r="A161" s="21" t="s">
        <v>1693</v>
      </c>
      <c r="B161" s="21" t="s">
        <v>118</v>
      </c>
      <c r="D161" s="22">
        <v>3005</v>
      </c>
    </row>
    <row r="162" spans="1:8" x14ac:dyDescent="0.2">
      <c r="A162" s="21" t="s">
        <v>1692</v>
      </c>
      <c r="B162" s="21" t="s">
        <v>92</v>
      </c>
      <c r="D162" s="22">
        <v>2985</v>
      </c>
    </row>
    <row r="163" spans="1:8" x14ac:dyDescent="0.2">
      <c r="A163" s="21" t="s">
        <v>1691</v>
      </c>
      <c r="B163" s="21" t="s">
        <v>153</v>
      </c>
      <c r="D163" s="22">
        <v>2978</v>
      </c>
    </row>
    <row r="164" spans="1:8" x14ac:dyDescent="0.2">
      <c r="A164" s="21" t="s">
        <v>1690</v>
      </c>
      <c r="B164" s="21" t="s">
        <v>66</v>
      </c>
      <c r="D164" s="22">
        <v>2840</v>
      </c>
    </row>
    <row r="165" spans="1:8" x14ac:dyDescent="0.2">
      <c r="A165" s="21" t="s">
        <v>1689</v>
      </c>
      <c r="B165" s="21" t="s">
        <v>45</v>
      </c>
      <c r="D165" s="22">
        <v>2790</v>
      </c>
    </row>
    <row r="166" spans="1:8" x14ac:dyDescent="0.2">
      <c r="A166" s="21" t="s">
        <v>1688</v>
      </c>
      <c r="B166" s="21" t="s">
        <v>179</v>
      </c>
      <c r="D166" s="22">
        <v>2770</v>
      </c>
    </row>
    <row r="167" spans="1:8" x14ac:dyDescent="0.2">
      <c r="A167" s="21" t="s">
        <v>1687</v>
      </c>
      <c r="B167" s="21" t="s">
        <v>29</v>
      </c>
      <c r="D167" s="22">
        <v>2737</v>
      </c>
      <c r="H167" s="38" t="s">
        <v>1858</v>
      </c>
    </row>
    <row r="168" spans="1:8" x14ac:dyDescent="0.2">
      <c r="A168" s="21" t="s">
        <v>1686</v>
      </c>
      <c r="B168" s="21" t="s">
        <v>136</v>
      </c>
      <c r="D168" s="22">
        <v>2718</v>
      </c>
    </row>
    <row r="169" spans="1:8" x14ac:dyDescent="0.2">
      <c r="A169" s="21" t="s">
        <v>1685</v>
      </c>
      <c r="B169" s="21" t="s">
        <v>45</v>
      </c>
      <c r="D169" s="22">
        <v>2717</v>
      </c>
    </row>
    <row r="170" spans="1:8" x14ac:dyDescent="0.2">
      <c r="A170" s="21" t="s">
        <v>1684</v>
      </c>
      <c r="B170" s="21" t="s">
        <v>78</v>
      </c>
      <c r="D170" s="22">
        <v>2705</v>
      </c>
    </row>
    <row r="171" spans="1:8" x14ac:dyDescent="0.2">
      <c r="A171" s="21" t="s">
        <v>1683</v>
      </c>
      <c r="B171" s="21" t="s">
        <v>84</v>
      </c>
      <c r="D171" s="22">
        <v>2679</v>
      </c>
    </row>
    <row r="172" spans="1:8" x14ac:dyDescent="0.2">
      <c r="A172" s="21" t="s">
        <v>1682</v>
      </c>
      <c r="B172" s="21" t="s">
        <v>78</v>
      </c>
      <c r="D172" s="22">
        <v>2628</v>
      </c>
    </row>
    <row r="173" spans="1:8" x14ac:dyDescent="0.2">
      <c r="A173" s="21" t="s">
        <v>1681</v>
      </c>
      <c r="B173" s="21" t="s">
        <v>153</v>
      </c>
      <c r="D173" s="22">
        <v>2599</v>
      </c>
    </row>
    <row r="174" spans="1:8" x14ac:dyDescent="0.2">
      <c r="A174" s="21" t="s">
        <v>1680</v>
      </c>
      <c r="B174" s="21" t="s">
        <v>31</v>
      </c>
      <c r="D174" s="22">
        <v>2565</v>
      </c>
    </row>
    <row r="175" spans="1:8" x14ac:dyDescent="0.2">
      <c r="A175" s="21" t="s">
        <v>1679</v>
      </c>
      <c r="B175" s="21" t="s">
        <v>31</v>
      </c>
      <c r="D175" s="22">
        <v>2540</v>
      </c>
    </row>
    <row r="176" spans="1:8" x14ac:dyDescent="0.2">
      <c r="A176" s="21" t="s">
        <v>1678</v>
      </c>
      <c r="B176" s="21" t="s">
        <v>35</v>
      </c>
      <c r="D176" s="22">
        <v>2540</v>
      </c>
    </row>
    <row r="177" spans="1:8" x14ac:dyDescent="0.2">
      <c r="A177" s="21" t="s">
        <v>1677</v>
      </c>
      <c r="B177" s="21" t="s">
        <v>87</v>
      </c>
      <c r="D177" s="22">
        <v>2537</v>
      </c>
    </row>
    <row r="178" spans="1:8" x14ac:dyDescent="0.2">
      <c r="A178" s="21" t="s">
        <v>1676</v>
      </c>
      <c r="B178" s="21" t="s">
        <v>31</v>
      </c>
      <c r="D178" s="22">
        <v>2524</v>
      </c>
    </row>
    <row r="179" spans="1:8" x14ac:dyDescent="0.2">
      <c r="A179" s="21" t="s">
        <v>1675</v>
      </c>
      <c r="B179" s="21" t="s">
        <v>37</v>
      </c>
      <c r="D179" s="22">
        <v>2521</v>
      </c>
    </row>
    <row r="180" spans="1:8" x14ac:dyDescent="0.2">
      <c r="A180" s="21" t="s">
        <v>1674</v>
      </c>
      <c r="B180" s="21" t="s">
        <v>39</v>
      </c>
      <c r="D180" s="22">
        <v>2504</v>
      </c>
    </row>
    <row r="181" spans="1:8" x14ac:dyDescent="0.2">
      <c r="A181" s="21" t="s">
        <v>1673</v>
      </c>
      <c r="B181" s="21" t="s">
        <v>56</v>
      </c>
      <c r="D181" s="22">
        <v>2503</v>
      </c>
    </row>
    <row r="182" spans="1:8" x14ac:dyDescent="0.2">
      <c r="A182" s="21" t="s">
        <v>1859</v>
      </c>
      <c r="B182" s="21" t="s">
        <v>655</v>
      </c>
      <c r="D182" s="22">
        <v>2503</v>
      </c>
      <c r="H182" s="38" t="s">
        <v>1858</v>
      </c>
    </row>
    <row r="183" spans="1:8" x14ac:dyDescent="0.2">
      <c r="A183" s="21" t="s">
        <v>1672</v>
      </c>
      <c r="B183" s="21" t="s">
        <v>56</v>
      </c>
      <c r="D183" s="22">
        <v>2498</v>
      </c>
    </row>
    <row r="184" spans="1:8" x14ac:dyDescent="0.2">
      <c r="A184" s="21" t="s">
        <v>1671</v>
      </c>
      <c r="B184" s="21" t="s">
        <v>1105</v>
      </c>
      <c r="D184" s="22">
        <v>2488</v>
      </c>
    </row>
    <row r="185" spans="1:8" x14ac:dyDescent="0.2">
      <c r="A185" s="21" t="s">
        <v>1670</v>
      </c>
      <c r="B185" s="21" t="s">
        <v>118</v>
      </c>
      <c r="D185" s="22">
        <v>2440</v>
      </c>
    </row>
    <row r="186" spans="1:8" x14ac:dyDescent="0.2">
      <c r="A186" s="21" t="s">
        <v>1669</v>
      </c>
      <c r="B186" s="21" t="s">
        <v>54</v>
      </c>
      <c r="D186" s="22">
        <v>2426</v>
      </c>
    </row>
    <row r="187" spans="1:8" x14ac:dyDescent="0.2">
      <c r="A187" s="21" t="s">
        <v>1668</v>
      </c>
      <c r="B187" s="21" t="s">
        <v>29</v>
      </c>
      <c r="D187" s="22">
        <v>2420</v>
      </c>
    </row>
    <row r="188" spans="1:8" x14ac:dyDescent="0.2">
      <c r="A188" s="21" t="s">
        <v>1667</v>
      </c>
      <c r="B188" s="21" t="s">
        <v>226</v>
      </c>
      <c r="D188" s="22">
        <v>2414</v>
      </c>
    </row>
    <row r="189" spans="1:8" x14ac:dyDescent="0.2">
      <c r="A189" s="21" t="s">
        <v>1666</v>
      </c>
      <c r="B189" s="21" t="s">
        <v>31</v>
      </c>
      <c r="D189" s="22">
        <v>2412</v>
      </c>
    </row>
    <row r="190" spans="1:8" x14ac:dyDescent="0.2">
      <c r="A190" s="21" t="s">
        <v>1665</v>
      </c>
      <c r="B190" s="21" t="s">
        <v>87</v>
      </c>
      <c r="D190" s="22">
        <v>2411</v>
      </c>
    </row>
    <row r="191" spans="1:8" x14ac:dyDescent="0.2">
      <c r="A191" s="21" t="s">
        <v>1664</v>
      </c>
      <c r="B191" s="21" t="s">
        <v>54</v>
      </c>
      <c r="D191" s="22">
        <v>2407</v>
      </c>
    </row>
    <row r="192" spans="1:8" x14ac:dyDescent="0.2">
      <c r="A192" s="21" t="s">
        <v>1663</v>
      </c>
      <c r="B192" s="21" t="s">
        <v>215</v>
      </c>
      <c r="D192" s="22">
        <v>2386</v>
      </c>
    </row>
    <row r="193" spans="1:8" x14ac:dyDescent="0.2">
      <c r="A193" s="21" t="s">
        <v>1662</v>
      </c>
      <c r="B193" s="21" t="s">
        <v>78</v>
      </c>
      <c r="D193" s="22">
        <v>2385</v>
      </c>
    </row>
    <row r="194" spans="1:8" x14ac:dyDescent="0.2">
      <c r="A194" s="21" t="s">
        <v>1661</v>
      </c>
      <c r="B194" s="21" t="s">
        <v>655</v>
      </c>
      <c r="D194" s="22">
        <v>2374</v>
      </c>
    </row>
    <row r="195" spans="1:8" x14ac:dyDescent="0.2">
      <c r="A195" s="21" t="s">
        <v>1660</v>
      </c>
      <c r="B195" s="21" t="s">
        <v>226</v>
      </c>
      <c r="D195" s="22">
        <v>2369</v>
      </c>
      <c r="H195" s="38" t="s">
        <v>1858</v>
      </c>
    </row>
    <row r="196" spans="1:8" x14ac:dyDescent="0.2">
      <c r="A196" s="21" t="s">
        <v>1659</v>
      </c>
      <c r="B196" s="21" t="s">
        <v>39</v>
      </c>
      <c r="D196" s="22">
        <v>2366</v>
      </c>
    </row>
    <row r="197" spans="1:8" x14ac:dyDescent="0.2">
      <c r="A197" s="21" t="s">
        <v>1658</v>
      </c>
      <c r="B197" s="21" t="s">
        <v>179</v>
      </c>
      <c r="D197" s="22">
        <v>2335</v>
      </c>
    </row>
    <row r="198" spans="1:8" x14ac:dyDescent="0.2">
      <c r="A198" s="21" t="s">
        <v>1657</v>
      </c>
      <c r="B198" s="21" t="s">
        <v>272</v>
      </c>
      <c r="D198" s="22">
        <v>2324</v>
      </c>
    </row>
    <row r="199" spans="1:8" x14ac:dyDescent="0.2">
      <c r="A199" s="21" t="s">
        <v>1656</v>
      </c>
      <c r="B199" s="21" t="s">
        <v>33</v>
      </c>
      <c r="D199" s="22">
        <v>2306</v>
      </c>
    </row>
    <row r="200" spans="1:8" x14ac:dyDescent="0.2">
      <c r="A200" s="21" t="s">
        <v>1655</v>
      </c>
      <c r="B200" s="21" t="s">
        <v>37</v>
      </c>
      <c r="D200" s="22">
        <v>2297</v>
      </c>
    </row>
    <row r="201" spans="1:8" x14ac:dyDescent="0.2">
      <c r="A201" s="21" t="s">
        <v>1654</v>
      </c>
      <c r="B201" s="21" t="s">
        <v>87</v>
      </c>
      <c r="D201" s="22">
        <v>2288</v>
      </c>
    </row>
    <row r="202" spans="1:8" x14ac:dyDescent="0.2">
      <c r="A202" s="21" t="s">
        <v>1653</v>
      </c>
      <c r="B202" s="21" t="s">
        <v>84</v>
      </c>
      <c r="D202" s="22">
        <v>2283</v>
      </c>
    </row>
    <row r="203" spans="1:8" x14ac:dyDescent="0.2">
      <c r="A203" s="21" t="s">
        <v>1652</v>
      </c>
      <c r="B203" s="21" t="s">
        <v>51</v>
      </c>
      <c r="D203" s="22">
        <v>2273</v>
      </c>
    </row>
    <row r="204" spans="1:8" x14ac:dyDescent="0.2">
      <c r="A204" s="21" t="s">
        <v>1651</v>
      </c>
      <c r="B204" s="21" t="s">
        <v>87</v>
      </c>
      <c r="D204" s="22">
        <v>2259</v>
      </c>
    </row>
    <row r="205" spans="1:8" x14ac:dyDescent="0.2">
      <c r="A205" s="21" t="s">
        <v>1650</v>
      </c>
      <c r="B205" s="21" t="s">
        <v>54</v>
      </c>
      <c r="D205" s="22">
        <v>2237</v>
      </c>
    </row>
    <row r="206" spans="1:8" x14ac:dyDescent="0.2">
      <c r="A206" s="21" t="s">
        <v>1649</v>
      </c>
      <c r="B206" s="21" t="s">
        <v>136</v>
      </c>
      <c r="D206" s="22">
        <v>2223</v>
      </c>
    </row>
    <row r="207" spans="1:8" x14ac:dyDescent="0.2">
      <c r="A207" s="21" t="s">
        <v>1648</v>
      </c>
      <c r="B207" s="21" t="s">
        <v>100</v>
      </c>
      <c r="D207" s="22">
        <v>2206</v>
      </c>
    </row>
    <row r="208" spans="1:8" x14ac:dyDescent="0.2">
      <c r="A208" s="21" t="s">
        <v>1647</v>
      </c>
      <c r="B208" s="21" t="s">
        <v>78</v>
      </c>
      <c r="D208" s="22">
        <v>2205</v>
      </c>
    </row>
    <row r="209" spans="1:4" x14ac:dyDescent="0.2">
      <c r="A209" s="21" t="s">
        <v>1646</v>
      </c>
      <c r="B209" s="21" t="s">
        <v>136</v>
      </c>
      <c r="D209" s="22">
        <v>2199</v>
      </c>
    </row>
    <row r="210" spans="1:4" x14ac:dyDescent="0.2">
      <c r="A210" s="21" t="s">
        <v>1645</v>
      </c>
      <c r="B210" s="21" t="s">
        <v>37</v>
      </c>
      <c r="D210" s="22">
        <v>2190</v>
      </c>
    </row>
    <row r="211" spans="1:4" x14ac:dyDescent="0.2">
      <c r="A211" s="21" t="s">
        <v>1644</v>
      </c>
      <c r="B211" s="21" t="s">
        <v>655</v>
      </c>
      <c r="D211" s="22">
        <v>2187</v>
      </c>
    </row>
    <row r="212" spans="1:4" x14ac:dyDescent="0.2">
      <c r="A212" s="21" t="s">
        <v>1643</v>
      </c>
      <c r="B212" s="21" t="s">
        <v>100</v>
      </c>
      <c r="D212" s="22">
        <v>2172</v>
      </c>
    </row>
    <row r="213" spans="1:4" x14ac:dyDescent="0.2">
      <c r="A213" s="21" t="s">
        <v>1642</v>
      </c>
      <c r="B213" s="21" t="s">
        <v>136</v>
      </c>
      <c r="D213" s="22">
        <v>2158</v>
      </c>
    </row>
    <row r="214" spans="1:4" x14ac:dyDescent="0.2">
      <c r="A214" s="21" t="s">
        <v>1641</v>
      </c>
      <c r="B214" s="21" t="s">
        <v>1640</v>
      </c>
      <c r="D214" s="22">
        <v>2150</v>
      </c>
    </row>
    <row r="215" spans="1:4" x14ac:dyDescent="0.2">
      <c r="A215" s="21" t="s">
        <v>1639</v>
      </c>
      <c r="B215" s="21" t="s">
        <v>78</v>
      </c>
      <c r="D215" s="22">
        <v>2148</v>
      </c>
    </row>
    <row r="216" spans="1:4" x14ac:dyDescent="0.2">
      <c r="A216" s="21" t="s">
        <v>1638</v>
      </c>
      <c r="B216" s="21" t="s">
        <v>35</v>
      </c>
      <c r="D216" s="22">
        <v>2138</v>
      </c>
    </row>
    <row r="217" spans="1:4" x14ac:dyDescent="0.2">
      <c r="A217" s="21" t="s">
        <v>1637</v>
      </c>
      <c r="B217" s="21" t="s">
        <v>136</v>
      </c>
      <c r="D217" s="22">
        <v>2126</v>
      </c>
    </row>
    <row r="218" spans="1:4" x14ac:dyDescent="0.2">
      <c r="A218" s="21" t="s">
        <v>1636</v>
      </c>
      <c r="B218" s="21" t="s">
        <v>31</v>
      </c>
      <c r="D218" s="22">
        <v>2124</v>
      </c>
    </row>
    <row r="219" spans="1:4" x14ac:dyDescent="0.2">
      <c r="A219" s="21" t="s">
        <v>1635</v>
      </c>
      <c r="B219" s="21" t="s">
        <v>84</v>
      </c>
      <c r="D219" s="22">
        <v>2122</v>
      </c>
    </row>
    <row r="220" spans="1:4" x14ac:dyDescent="0.2">
      <c r="A220" s="21" t="s">
        <v>1634</v>
      </c>
      <c r="B220" s="21" t="s">
        <v>45</v>
      </c>
      <c r="D220" s="22">
        <v>2118</v>
      </c>
    </row>
    <row r="221" spans="1:4" x14ac:dyDescent="0.2">
      <c r="A221" s="21" t="s">
        <v>1633</v>
      </c>
      <c r="B221" s="21" t="s">
        <v>37</v>
      </c>
      <c r="D221" s="22">
        <v>2112</v>
      </c>
    </row>
    <row r="222" spans="1:4" x14ac:dyDescent="0.2">
      <c r="A222" s="21" t="s">
        <v>1632</v>
      </c>
      <c r="B222" s="21" t="s">
        <v>92</v>
      </c>
      <c r="D222" s="22">
        <v>2086</v>
      </c>
    </row>
    <row r="223" spans="1:4" x14ac:dyDescent="0.2">
      <c r="A223" s="21" t="s">
        <v>1631</v>
      </c>
      <c r="B223" s="21" t="s">
        <v>45</v>
      </c>
      <c r="D223" s="22">
        <v>2078</v>
      </c>
    </row>
    <row r="224" spans="1:4" x14ac:dyDescent="0.2">
      <c r="A224" s="21" t="s">
        <v>1630</v>
      </c>
      <c r="B224" s="21" t="s">
        <v>68</v>
      </c>
      <c r="D224" s="22">
        <v>2056</v>
      </c>
    </row>
    <row r="225" spans="1:4" x14ac:dyDescent="0.2">
      <c r="A225" s="21" t="s">
        <v>1629</v>
      </c>
      <c r="B225" s="21" t="s">
        <v>136</v>
      </c>
      <c r="D225" s="22">
        <v>2047</v>
      </c>
    </row>
    <row r="226" spans="1:4" x14ac:dyDescent="0.2">
      <c r="A226" s="21" t="s">
        <v>1628</v>
      </c>
      <c r="B226" s="21" t="s">
        <v>31</v>
      </c>
      <c r="D226" s="22">
        <v>2035</v>
      </c>
    </row>
    <row r="227" spans="1:4" x14ac:dyDescent="0.2">
      <c r="A227" s="21" t="s">
        <v>1627</v>
      </c>
      <c r="B227" s="21" t="s">
        <v>136</v>
      </c>
      <c r="D227" s="22">
        <v>2034</v>
      </c>
    </row>
    <row r="228" spans="1:4" x14ac:dyDescent="0.2">
      <c r="A228" s="21" t="s">
        <v>1626</v>
      </c>
      <c r="B228" s="21" t="s">
        <v>41</v>
      </c>
      <c r="D228" s="22">
        <v>2025</v>
      </c>
    </row>
    <row r="229" spans="1:4" x14ac:dyDescent="0.2">
      <c r="A229" s="21" t="s">
        <v>1625</v>
      </c>
      <c r="B229" s="21" t="s">
        <v>35</v>
      </c>
      <c r="D229" s="22">
        <v>2012</v>
      </c>
    </row>
    <row r="230" spans="1:4" x14ac:dyDescent="0.2">
      <c r="A230" s="21" t="s">
        <v>1624</v>
      </c>
      <c r="B230" s="21" t="s">
        <v>37</v>
      </c>
      <c r="D230" s="22">
        <v>1998</v>
      </c>
    </row>
    <row r="231" spans="1:4" x14ac:dyDescent="0.2">
      <c r="A231" s="21" t="s">
        <v>1623</v>
      </c>
      <c r="B231" s="21" t="s">
        <v>29</v>
      </c>
      <c r="D231" s="22">
        <v>1998</v>
      </c>
    </row>
    <row r="232" spans="1:4" x14ac:dyDescent="0.2">
      <c r="A232" s="21" t="s">
        <v>1622</v>
      </c>
      <c r="B232" s="21" t="s">
        <v>41</v>
      </c>
      <c r="D232" s="22">
        <v>1995</v>
      </c>
    </row>
    <row r="233" spans="1:4" x14ac:dyDescent="0.2">
      <c r="A233" s="21" t="s">
        <v>1621</v>
      </c>
      <c r="B233" s="21" t="s">
        <v>655</v>
      </c>
      <c r="D233" s="22">
        <v>1988</v>
      </c>
    </row>
    <row r="234" spans="1:4" x14ac:dyDescent="0.2">
      <c r="A234" s="21" t="s">
        <v>1620</v>
      </c>
      <c r="B234" s="21" t="s">
        <v>92</v>
      </c>
      <c r="D234" s="22">
        <v>1981</v>
      </c>
    </row>
    <row r="235" spans="1:4" x14ac:dyDescent="0.2">
      <c r="A235" s="21" t="s">
        <v>1619</v>
      </c>
      <c r="B235" s="21" t="s">
        <v>272</v>
      </c>
      <c r="D235" s="22">
        <v>1981</v>
      </c>
    </row>
    <row r="236" spans="1:4" x14ac:dyDescent="0.2">
      <c r="A236" s="21" t="s">
        <v>1618</v>
      </c>
      <c r="B236" s="21" t="s">
        <v>84</v>
      </c>
      <c r="D236" s="22">
        <v>1970</v>
      </c>
    </row>
    <row r="237" spans="1:4" x14ac:dyDescent="0.2">
      <c r="A237" s="21" t="s">
        <v>1617</v>
      </c>
      <c r="B237" s="21" t="s">
        <v>35</v>
      </c>
      <c r="D237" s="22">
        <v>1942</v>
      </c>
    </row>
    <row r="238" spans="1:4" x14ac:dyDescent="0.2">
      <c r="A238" s="21" t="s">
        <v>1616</v>
      </c>
      <c r="B238" s="21" t="s">
        <v>29</v>
      </c>
      <c r="D238" s="22">
        <v>1931</v>
      </c>
    </row>
    <row r="239" spans="1:4" x14ac:dyDescent="0.2">
      <c r="A239" s="21" t="s">
        <v>1615</v>
      </c>
      <c r="B239" s="21" t="s">
        <v>136</v>
      </c>
      <c r="D239" s="22">
        <v>1928</v>
      </c>
    </row>
    <row r="240" spans="1:4" x14ac:dyDescent="0.2">
      <c r="A240" s="21" t="s">
        <v>1614</v>
      </c>
      <c r="B240" s="21" t="s">
        <v>56</v>
      </c>
      <c r="D240" s="22">
        <v>1921</v>
      </c>
    </row>
    <row r="241" spans="1:4" x14ac:dyDescent="0.2">
      <c r="A241" s="21" t="s">
        <v>1613</v>
      </c>
      <c r="B241" s="21" t="s">
        <v>45</v>
      </c>
      <c r="D241" s="22">
        <v>1916</v>
      </c>
    </row>
    <row r="242" spans="1:4" x14ac:dyDescent="0.2">
      <c r="A242" s="21" t="s">
        <v>1612</v>
      </c>
      <c r="B242" s="21" t="s">
        <v>136</v>
      </c>
      <c r="D242" s="22">
        <v>1915</v>
      </c>
    </row>
    <row r="243" spans="1:4" x14ac:dyDescent="0.2">
      <c r="A243" s="21" t="s">
        <v>1611</v>
      </c>
      <c r="B243" s="21" t="s">
        <v>127</v>
      </c>
      <c r="D243" s="22">
        <v>1890</v>
      </c>
    </row>
    <row r="244" spans="1:4" x14ac:dyDescent="0.2">
      <c r="A244" s="21" t="s">
        <v>1610</v>
      </c>
      <c r="B244" s="21" t="s">
        <v>66</v>
      </c>
      <c r="D244" s="22">
        <v>1885</v>
      </c>
    </row>
    <row r="245" spans="1:4" x14ac:dyDescent="0.2">
      <c r="A245" s="21" t="s">
        <v>1609</v>
      </c>
      <c r="B245" s="21" t="s">
        <v>66</v>
      </c>
      <c r="D245" s="22">
        <v>1882</v>
      </c>
    </row>
    <row r="246" spans="1:4" x14ac:dyDescent="0.2">
      <c r="A246" s="21" t="s">
        <v>1608</v>
      </c>
      <c r="B246" s="21" t="s">
        <v>655</v>
      </c>
      <c r="D246" s="22">
        <v>1874</v>
      </c>
    </row>
    <row r="247" spans="1:4" x14ac:dyDescent="0.2">
      <c r="A247" s="21" t="s">
        <v>1607</v>
      </c>
      <c r="B247" s="21" t="s">
        <v>76</v>
      </c>
      <c r="D247" s="22">
        <v>1867</v>
      </c>
    </row>
    <row r="248" spans="1:4" x14ac:dyDescent="0.2">
      <c r="A248" s="21" t="s">
        <v>1606</v>
      </c>
      <c r="B248" s="21" t="s">
        <v>87</v>
      </c>
      <c r="D248" s="22">
        <v>1856</v>
      </c>
    </row>
    <row r="249" spans="1:4" x14ac:dyDescent="0.2">
      <c r="A249" s="21" t="s">
        <v>1605</v>
      </c>
      <c r="B249" s="21" t="s">
        <v>136</v>
      </c>
      <c r="D249" s="22">
        <v>1850</v>
      </c>
    </row>
    <row r="250" spans="1:4" x14ac:dyDescent="0.2">
      <c r="A250" s="21" t="s">
        <v>1604</v>
      </c>
      <c r="B250" s="21" t="s">
        <v>37</v>
      </c>
      <c r="D250" s="22">
        <v>1848</v>
      </c>
    </row>
    <row r="251" spans="1:4" x14ac:dyDescent="0.2">
      <c r="A251" s="21" t="s">
        <v>1603</v>
      </c>
      <c r="B251" s="21" t="s">
        <v>31</v>
      </c>
      <c r="D251" s="22">
        <v>1826</v>
      </c>
    </row>
    <row r="252" spans="1:4" x14ac:dyDescent="0.2">
      <c r="A252" s="21" t="s">
        <v>1602</v>
      </c>
      <c r="B252" s="21" t="s">
        <v>118</v>
      </c>
      <c r="D252" s="22">
        <v>1816</v>
      </c>
    </row>
    <row r="253" spans="1:4" x14ac:dyDescent="0.2">
      <c r="A253" s="21" t="s">
        <v>1601</v>
      </c>
      <c r="B253" s="21" t="s">
        <v>226</v>
      </c>
      <c r="D253" s="22">
        <v>1811</v>
      </c>
    </row>
    <row r="254" spans="1:4" x14ac:dyDescent="0.2">
      <c r="A254" s="21" t="s">
        <v>1600</v>
      </c>
      <c r="B254" s="21" t="s">
        <v>54</v>
      </c>
      <c r="D254" s="22">
        <v>1807</v>
      </c>
    </row>
    <row r="255" spans="1:4" x14ac:dyDescent="0.2">
      <c r="A255" s="21" t="s">
        <v>1599</v>
      </c>
      <c r="B255" s="21" t="s">
        <v>41</v>
      </c>
      <c r="D255" s="22">
        <v>1793</v>
      </c>
    </row>
    <row r="256" spans="1:4" x14ac:dyDescent="0.2">
      <c r="A256" s="21" t="s">
        <v>1598</v>
      </c>
      <c r="B256" s="21" t="s">
        <v>92</v>
      </c>
      <c r="D256" s="22">
        <v>1760</v>
      </c>
    </row>
    <row r="257" spans="1:4" x14ac:dyDescent="0.2">
      <c r="A257" s="21" t="s">
        <v>1597</v>
      </c>
      <c r="B257" s="21" t="s">
        <v>56</v>
      </c>
      <c r="D257" s="22">
        <v>1734</v>
      </c>
    </row>
    <row r="258" spans="1:4" x14ac:dyDescent="0.2">
      <c r="A258" s="21" t="s">
        <v>1596</v>
      </c>
      <c r="B258" s="21" t="s">
        <v>78</v>
      </c>
      <c r="D258" s="22">
        <v>1732</v>
      </c>
    </row>
    <row r="259" spans="1:4" x14ac:dyDescent="0.2">
      <c r="A259" s="21" t="s">
        <v>1595</v>
      </c>
      <c r="B259" s="21" t="s">
        <v>153</v>
      </c>
      <c r="D259" s="22">
        <v>1698</v>
      </c>
    </row>
    <row r="260" spans="1:4" x14ac:dyDescent="0.2">
      <c r="A260" s="21" t="s">
        <v>1594</v>
      </c>
      <c r="B260" s="21" t="s">
        <v>29</v>
      </c>
      <c r="D260" s="22">
        <v>1686</v>
      </c>
    </row>
    <row r="261" spans="1:4" x14ac:dyDescent="0.2">
      <c r="A261" s="21" t="s">
        <v>1593</v>
      </c>
      <c r="B261" s="21" t="s">
        <v>136</v>
      </c>
      <c r="D261" s="22">
        <v>1680</v>
      </c>
    </row>
    <row r="262" spans="1:4" x14ac:dyDescent="0.2">
      <c r="A262" s="21" t="s">
        <v>1592</v>
      </c>
      <c r="B262" s="21" t="s">
        <v>179</v>
      </c>
      <c r="D262" s="22">
        <v>1676</v>
      </c>
    </row>
    <row r="263" spans="1:4" x14ac:dyDescent="0.2">
      <c r="A263" s="21" t="s">
        <v>1591</v>
      </c>
      <c r="B263" s="21" t="s">
        <v>226</v>
      </c>
      <c r="D263" s="22">
        <v>1676</v>
      </c>
    </row>
    <row r="264" spans="1:4" x14ac:dyDescent="0.2">
      <c r="A264" s="21" t="s">
        <v>1590</v>
      </c>
      <c r="B264" s="21" t="s">
        <v>54</v>
      </c>
      <c r="D264" s="22">
        <v>1668</v>
      </c>
    </row>
    <row r="265" spans="1:4" x14ac:dyDescent="0.2">
      <c r="A265" s="21" t="s">
        <v>1589</v>
      </c>
      <c r="B265" s="21" t="s">
        <v>78</v>
      </c>
      <c r="D265" s="22">
        <v>1644</v>
      </c>
    </row>
    <row r="266" spans="1:4" x14ac:dyDescent="0.2">
      <c r="A266" s="21" t="s">
        <v>1588</v>
      </c>
      <c r="B266" s="21" t="s">
        <v>45</v>
      </c>
      <c r="D266" s="22">
        <v>1643</v>
      </c>
    </row>
    <row r="267" spans="1:4" x14ac:dyDescent="0.2">
      <c r="A267" s="21" t="s">
        <v>1587</v>
      </c>
      <c r="B267" s="21" t="s">
        <v>87</v>
      </c>
      <c r="D267" s="22">
        <v>1643</v>
      </c>
    </row>
    <row r="268" spans="1:4" x14ac:dyDescent="0.2">
      <c r="A268" s="21" t="s">
        <v>1586</v>
      </c>
      <c r="B268" s="21" t="s">
        <v>226</v>
      </c>
      <c r="D268" s="22">
        <v>1641</v>
      </c>
    </row>
    <row r="269" spans="1:4" x14ac:dyDescent="0.2">
      <c r="A269" s="21" t="s">
        <v>1585</v>
      </c>
      <c r="B269" s="21" t="s">
        <v>179</v>
      </c>
      <c r="D269" s="22">
        <v>1637</v>
      </c>
    </row>
    <row r="270" spans="1:4" x14ac:dyDescent="0.2">
      <c r="A270" s="21" t="s">
        <v>1584</v>
      </c>
      <c r="B270" s="21" t="s">
        <v>54</v>
      </c>
      <c r="D270" s="22">
        <v>1636</v>
      </c>
    </row>
    <row r="271" spans="1:4" x14ac:dyDescent="0.2">
      <c r="A271" s="21" t="s">
        <v>1583</v>
      </c>
      <c r="B271" s="21" t="s">
        <v>87</v>
      </c>
      <c r="D271" s="22">
        <v>1629</v>
      </c>
    </row>
    <row r="272" spans="1:4" x14ac:dyDescent="0.2">
      <c r="A272" s="21" t="s">
        <v>1582</v>
      </c>
      <c r="B272" s="21" t="s">
        <v>84</v>
      </c>
      <c r="D272" s="22">
        <v>1628</v>
      </c>
    </row>
    <row r="273" spans="1:4" x14ac:dyDescent="0.2">
      <c r="A273" s="21" t="s">
        <v>1581</v>
      </c>
      <c r="B273" s="21" t="s">
        <v>54</v>
      </c>
      <c r="D273" s="22">
        <v>1627</v>
      </c>
    </row>
    <row r="274" spans="1:4" x14ac:dyDescent="0.2">
      <c r="A274" s="21" t="s">
        <v>1580</v>
      </c>
      <c r="B274" s="21" t="s">
        <v>87</v>
      </c>
      <c r="D274" s="22">
        <v>1627</v>
      </c>
    </row>
    <row r="275" spans="1:4" x14ac:dyDescent="0.2">
      <c r="A275" s="21" t="s">
        <v>1579</v>
      </c>
      <c r="B275" s="21" t="s">
        <v>655</v>
      </c>
      <c r="D275" s="22">
        <v>1625</v>
      </c>
    </row>
    <row r="276" spans="1:4" x14ac:dyDescent="0.2">
      <c r="A276" s="21" t="s">
        <v>1578</v>
      </c>
      <c r="B276" s="21" t="s">
        <v>31</v>
      </c>
      <c r="D276" s="22">
        <v>1620</v>
      </c>
    </row>
    <row r="277" spans="1:4" x14ac:dyDescent="0.2">
      <c r="A277" s="21" t="s">
        <v>1577</v>
      </c>
      <c r="B277" s="21" t="s">
        <v>31</v>
      </c>
      <c r="D277" s="22">
        <v>1618</v>
      </c>
    </row>
    <row r="278" spans="1:4" x14ac:dyDescent="0.2">
      <c r="A278" s="21" t="s">
        <v>1576</v>
      </c>
      <c r="B278" s="21" t="s">
        <v>41</v>
      </c>
      <c r="D278" s="22">
        <v>1615</v>
      </c>
    </row>
    <row r="279" spans="1:4" x14ac:dyDescent="0.2">
      <c r="A279" s="21" t="s">
        <v>1575</v>
      </c>
      <c r="B279" s="21" t="s">
        <v>100</v>
      </c>
      <c r="D279" s="22">
        <v>1601</v>
      </c>
    </row>
    <row r="280" spans="1:4" x14ac:dyDescent="0.2">
      <c r="A280" s="21" t="s">
        <v>1574</v>
      </c>
      <c r="B280" s="21" t="s">
        <v>136</v>
      </c>
      <c r="D280" s="22">
        <v>1591</v>
      </c>
    </row>
    <row r="281" spans="1:4" x14ac:dyDescent="0.2">
      <c r="A281" s="21" t="s">
        <v>1573</v>
      </c>
      <c r="B281" s="21" t="s">
        <v>118</v>
      </c>
      <c r="D281" s="22">
        <v>1583</v>
      </c>
    </row>
    <row r="282" spans="1:4" x14ac:dyDescent="0.2">
      <c r="A282" s="21" t="s">
        <v>1572</v>
      </c>
      <c r="B282" s="21" t="s">
        <v>226</v>
      </c>
      <c r="D282" s="22">
        <v>1578</v>
      </c>
    </row>
    <row r="283" spans="1:4" x14ac:dyDescent="0.2">
      <c r="A283" s="21" t="s">
        <v>1571</v>
      </c>
      <c r="B283" s="21" t="s">
        <v>31</v>
      </c>
      <c r="D283" s="22">
        <v>1575</v>
      </c>
    </row>
    <row r="284" spans="1:4" x14ac:dyDescent="0.2">
      <c r="A284" s="21" t="s">
        <v>1570</v>
      </c>
      <c r="B284" s="21" t="s">
        <v>92</v>
      </c>
      <c r="D284" s="22">
        <v>1572</v>
      </c>
    </row>
    <row r="285" spans="1:4" x14ac:dyDescent="0.2">
      <c r="A285" s="21" t="s">
        <v>1569</v>
      </c>
      <c r="B285" s="21" t="s">
        <v>92</v>
      </c>
      <c r="D285" s="22">
        <v>1572</v>
      </c>
    </row>
    <row r="286" spans="1:4" x14ac:dyDescent="0.2">
      <c r="A286" s="21" t="s">
        <v>1568</v>
      </c>
      <c r="B286" s="21" t="s">
        <v>66</v>
      </c>
      <c r="D286" s="22">
        <v>1551</v>
      </c>
    </row>
    <row r="287" spans="1:4" x14ac:dyDescent="0.2">
      <c r="A287" s="21" t="s">
        <v>1567</v>
      </c>
      <c r="B287" s="21" t="s">
        <v>92</v>
      </c>
      <c r="D287" s="22">
        <v>1535</v>
      </c>
    </row>
    <row r="288" spans="1:4" x14ac:dyDescent="0.2">
      <c r="A288" s="21" t="s">
        <v>1566</v>
      </c>
      <c r="B288" s="21" t="s">
        <v>45</v>
      </c>
      <c r="D288" s="22">
        <v>1531</v>
      </c>
    </row>
    <row r="289" spans="1:4" x14ac:dyDescent="0.2">
      <c r="A289" s="21" t="s">
        <v>1565</v>
      </c>
      <c r="B289" s="21" t="s">
        <v>87</v>
      </c>
      <c r="D289" s="22">
        <v>1513</v>
      </c>
    </row>
    <row r="290" spans="1:4" x14ac:dyDescent="0.2">
      <c r="A290" s="21" t="s">
        <v>1564</v>
      </c>
      <c r="B290" s="21" t="s">
        <v>41</v>
      </c>
      <c r="D290" s="22">
        <v>1492</v>
      </c>
    </row>
    <row r="291" spans="1:4" x14ac:dyDescent="0.2">
      <c r="A291" s="21" t="s">
        <v>1563</v>
      </c>
      <c r="B291" s="21" t="s">
        <v>33</v>
      </c>
      <c r="D291" s="22">
        <v>1491</v>
      </c>
    </row>
    <row r="292" spans="1:4" x14ac:dyDescent="0.2">
      <c r="A292" s="21" t="s">
        <v>1562</v>
      </c>
      <c r="B292" s="21" t="s">
        <v>215</v>
      </c>
      <c r="D292" s="22">
        <v>1489</v>
      </c>
    </row>
    <row r="293" spans="1:4" x14ac:dyDescent="0.2">
      <c r="A293" s="21" t="s">
        <v>1561</v>
      </c>
      <c r="B293" s="21" t="s">
        <v>66</v>
      </c>
      <c r="D293" s="22">
        <v>1482</v>
      </c>
    </row>
    <row r="294" spans="1:4" x14ac:dyDescent="0.2">
      <c r="A294" s="21" t="s">
        <v>1560</v>
      </c>
      <c r="B294" s="21" t="s">
        <v>56</v>
      </c>
      <c r="D294" s="22">
        <v>1480</v>
      </c>
    </row>
    <row r="295" spans="1:4" x14ac:dyDescent="0.2">
      <c r="A295" s="21" t="s">
        <v>1559</v>
      </c>
      <c r="B295" s="21" t="s">
        <v>33</v>
      </c>
      <c r="D295" s="22">
        <v>1480</v>
      </c>
    </row>
    <row r="296" spans="1:4" x14ac:dyDescent="0.2">
      <c r="A296" s="21" t="s">
        <v>1558</v>
      </c>
      <c r="B296" s="21" t="s">
        <v>37</v>
      </c>
      <c r="D296" s="22">
        <v>1476</v>
      </c>
    </row>
    <row r="297" spans="1:4" x14ac:dyDescent="0.2">
      <c r="A297" s="21" t="s">
        <v>1557</v>
      </c>
      <c r="B297" s="21" t="s">
        <v>136</v>
      </c>
      <c r="D297" s="22">
        <v>1456</v>
      </c>
    </row>
    <row r="298" spans="1:4" x14ac:dyDescent="0.2">
      <c r="A298" s="21" t="s">
        <v>1556</v>
      </c>
      <c r="B298" s="21" t="s">
        <v>66</v>
      </c>
      <c r="D298" s="22">
        <v>1445</v>
      </c>
    </row>
    <row r="299" spans="1:4" x14ac:dyDescent="0.2">
      <c r="A299" s="21" t="s">
        <v>1555</v>
      </c>
      <c r="B299" s="21" t="s">
        <v>215</v>
      </c>
      <c r="D299" s="22">
        <v>1426</v>
      </c>
    </row>
    <row r="300" spans="1:4" x14ac:dyDescent="0.2">
      <c r="A300" s="21" t="s">
        <v>1554</v>
      </c>
      <c r="B300" s="21" t="s">
        <v>136</v>
      </c>
      <c r="D300" s="22">
        <v>1411</v>
      </c>
    </row>
    <row r="301" spans="1:4" x14ac:dyDescent="0.2">
      <c r="A301" s="21" t="s">
        <v>1553</v>
      </c>
      <c r="B301" s="21" t="s">
        <v>127</v>
      </c>
      <c r="D301" s="22">
        <v>1410</v>
      </c>
    </row>
    <row r="302" spans="1:4" x14ac:dyDescent="0.2">
      <c r="A302" s="21" t="s">
        <v>1552</v>
      </c>
      <c r="B302" s="21" t="s">
        <v>78</v>
      </c>
      <c r="D302" s="22">
        <v>1405</v>
      </c>
    </row>
    <row r="303" spans="1:4" x14ac:dyDescent="0.2">
      <c r="A303" s="21" t="s">
        <v>1551</v>
      </c>
      <c r="B303" s="21" t="s">
        <v>45</v>
      </c>
      <c r="D303" s="22">
        <v>1400</v>
      </c>
    </row>
    <row r="304" spans="1:4" x14ac:dyDescent="0.2">
      <c r="A304" s="21" t="s">
        <v>1550</v>
      </c>
      <c r="B304" s="21" t="s">
        <v>39</v>
      </c>
      <c r="D304" s="22">
        <v>1395</v>
      </c>
    </row>
    <row r="305" spans="1:4" x14ac:dyDescent="0.2">
      <c r="A305" s="21" t="s">
        <v>1549</v>
      </c>
      <c r="B305" s="21" t="s">
        <v>655</v>
      </c>
      <c r="D305" s="22">
        <v>1384</v>
      </c>
    </row>
    <row r="306" spans="1:4" x14ac:dyDescent="0.2">
      <c r="A306" s="21" t="s">
        <v>1548</v>
      </c>
      <c r="B306" s="21" t="s">
        <v>136</v>
      </c>
      <c r="D306" s="22">
        <v>1381</v>
      </c>
    </row>
    <row r="307" spans="1:4" x14ac:dyDescent="0.2">
      <c r="A307" s="21" t="s">
        <v>1547</v>
      </c>
      <c r="B307" s="21" t="s">
        <v>136</v>
      </c>
      <c r="D307" s="22">
        <v>1380</v>
      </c>
    </row>
    <row r="308" spans="1:4" x14ac:dyDescent="0.2">
      <c r="A308" s="21" t="s">
        <v>1546</v>
      </c>
      <c r="B308" s="21" t="s">
        <v>226</v>
      </c>
      <c r="D308" s="22">
        <v>1379</v>
      </c>
    </row>
    <row r="309" spans="1:4" x14ac:dyDescent="0.2">
      <c r="A309" s="21" t="s">
        <v>1545</v>
      </c>
      <c r="B309" s="21" t="s">
        <v>87</v>
      </c>
      <c r="D309" s="22">
        <v>1378</v>
      </c>
    </row>
    <row r="310" spans="1:4" x14ac:dyDescent="0.2">
      <c r="A310" s="21" t="s">
        <v>1544</v>
      </c>
      <c r="B310" s="21" t="s">
        <v>45</v>
      </c>
      <c r="D310" s="22">
        <v>1376</v>
      </c>
    </row>
    <row r="311" spans="1:4" x14ac:dyDescent="0.2">
      <c r="A311" s="21" t="s">
        <v>1543</v>
      </c>
      <c r="B311" s="21" t="s">
        <v>56</v>
      </c>
      <c r="D311" s="22">
        <v>1374</v>
      </c>
    </row>
    <row r="312" spans="1:4" x14ac:dyDescent="0.2">
      <c r="A312" s="21" t="s">
        <v>1542</v>
      </c>
      <c r="B312" s="21" t="s">
        <v>35</v>
      </c>
      <c r="D312" s="22">
        <v>1369</v>
      </c>
    </row>
    <row r="313" spans="1:4" x14ac:dyDescent="0.2">
      <c r="A313" s="21" t="s">
        <v>1541</v>
      </c>
      <c r="B313" s="21" t="s">
        <v>87</v>
      </c>
      <c r="D313" s="22">
        <v>1368</v>
      </c>
    </row>
    <row r="314" spans="1:4" x14ac:dyDescent="0.2">
      <c r="A314" s="21" t="s">
        <v>1540</v>
      </c>
      <c r="B314" s="21" t="s">
        <v>84</v>
      </c>
      <c r="D314" s="22">
        <v>1351</v>
      </c>
    </row>
    <row r="315" spans="1:4" x14ac:dyDescent="0.2">
      <c r="A315" s="21" t="s">
        <v>1539</v>
      </c>
      <c r="B315" s="21" t="s">
        <v>35</v>
      </c>
      <c r="D315" s="22">
        <v>1341</v>
      </c>
    </row>
    <row r="316" spans="1:4" x14ac:dyDescent="0.2">
      <c r="A316" s="21" t="s">
        <v>1538</v>
      </c>
      <c r="B316" s="21" t="s">
        <v>84</v>
      </c>
      <c r="D316" s="22">
        <v>1333</v>
      </c>
    </row>
    <row r="317" spans="1:4" x14ac:dyDescent="0.2">
      <c r="A317" s="21" t="s">
        <v>1537</v>
      </c>
      <c r="B317" s="21" t="s">
        <v>37</v>
      </c>
      <c r="D317" s="22">
        <v>1328</v>
      </c>
    </row>
    <row r="318" spans="1:4" x14ac:dyDescent="0.2">
      <c r="A318" s="21" t="s">
        <v>1536</v>
      </c>
      <c r="B318" s="21" t="s">
        <v>118</v>
      </c>
      <c r="D318" s="22">
        <v>1327</v>
      </c>
    </row>
    <row r="319" spans="1:4" x14ac:dyDescent="0.2">
      <c r="A319" s="21" t="s">
        <v>1535</v>
      </c>
      <c r="B319" s="21" t="s">
        <v>272</v>
      </c>
      <c r="D319" s="22">
        <v>1326</v>
      </c>
    </row>
    <row r="320" spans="1:4" x14ac:dyDescent="0.2">
      <c r="A320" s="21" t="s">
        <v>1534</v>
      </c>
      <c r="B320" s="21" t="s">
        <v>37</v>
      </c>
      <c r="D320" s="22">
        <v>1322</v>
      </c>
    </row>
    <row r="321" spans="1:4" x14ac:dyDescent="0.2">
      <c r="A321" s="21" t="s">
        <v>1533</v>
      </c>
      <c r="B321" s="21" t="s">
        <v>66</v>
      </c>
      <c r="D321" s="22">
        <v>1320</v>
      </c>
    </row>
    <row r="322" spans="1:4" x14ac:dyDescent="0.2">
      <c r="A322" s="21" t="s">
        <v>1532</v>
      </c>
      <c r="B322" s="21" t="s">
        <v>31</v>
      </c>
      <c r="D322" s="22">
        <v>1317</v>
      </c>
    </row>
    <row r="323" spans="1:4" x14ac:dyDescent="0.2">
      <c r="A323" s="21" t="s">
        <v>1531</v>
      </c>
      <c r="B323" s="21" t="s">
        <v>31</v>
      </c>
      <c r="D323" s="22">
        <v>1291</v>
      </c>
    </row>
    <row r="324" spans="1:4" x14ac:dyDescent="0.2">
      <c r="A324" s="21" t="s">
        <v>1530</v>
      </c>
      <c r="B324" s="21" t="s">
        <v>66</v>
      </c>
      <c r="D324" s="22">
        <v>1274</v>
      </c>
    </row>
    <row r="325" spans="1:4" x14ac:dyDescent="0.2">
      <c r="A325" s="21" t="s">
        <v>1529</v>
      </c>
      <c r="B325" s="21" t="s">
        <v>153</v>
      </c>
      <c r="D325" s="22">
        <v>1272</v>
      </c>
    </row>
    <row r="326" spans="1:4" x14ac:dyDescent="0.2">
      <c r="A326" s="21" t="s">
        <v>1528</v>
      </c>
      <c r="B326" s="21" t="s">
        <v>153</v>
      </c>
      <c r="D326" s="22">
        <v>1270</v>
      </c>
    </row>
    <row r="327" spans="1:4" x14ac:dyDescent="0.2">
      <c r="A327" s="21" t="s">
        <v>1527</v>
      </c>
      <c r="B327" s="21" t="s">
        <v>45</v>
      </c>
      <c r="D327" s="22">
        <v>1263</v>
      </c>
    </row>
    <row r="328" spans="1:4" x14ac:dyDescent="0.2">
      <c r="A328" s="21" t="s">
        <v>1526</v>
      </c>
      <c r="B328" s="21" t="s">
        <v>153</v>
      </c>
      <c r="D328" s="22">
        <v>1259</v>
      </c>
    </row>
    <row r="329" spans="1:4" x14ac:dyDescent="0.2">
      <c r="A329" s="21" t="s">
        <v>1525</v>
      </c>
      <c r="B329" s="21" t="s">
        <v>84</v>
      </c>
      <c r="D329" s="22">
        <v>1258</v>
      </c>
    </row>
    <row r="330" spans="1:4" x14ac:dyDescent="0.2">
      <c r="A330" s="21" t="s">
        <v>1524</v>
      </c>
      <c r="B330" s="21" t="s">
        <v>37</v>
      </c>
      <c r="D330" s="22">
        <v>1257</v>
      </c>
    </row>
    <row r="331" spans="1:4" x14ac:dyDescent="0.2">
      <c r="A331" s="21" t="s">
        <v>1523</v>
      </c>
      <c r="B331" s="21" t="s">
        <v>37</v>
      </c>
      <c r="D331" s="22">
        <v>1248</v>
      </c>
    </row>
    <row r="332" spans="1:4" x14ac:dyDescent="0.2">
      <c r="A332" s="21" t="s">
        <v>1522</v>
      </c>
      <c r="B332" s="21" t="s">
        <v>153</v>
      </c>
      <c r="D332" s="22">
        <v>1247</v>
      </c>
    </row>
    <row r="333" spans="1:4" x14ac:dyDescent="0.2">
      <c r="A333" s="21" t="s">
        <v>1521</v>
      </c>
      <c r="B333" s="21" t="s">
        <v>153</v>
      </c>
      <c r="D333" s="22">
        <v>1245</v>
      </c>
    </row>
    <row r="334" spans="1:4" x14ac:dyDescent="0.2">
      <c r="A334" s="21" t="s">
        <v>1520</v>
      </c>
      <c r="B334" s="21" t="s">
        <v>37</v>
      </c>
      <c r="D334" s="22">
        <v>1241</v>
      </c>
    </row>
    <row r="335" spans="1:4" x14ac:dyDescent="0.2">
      <c r="A335" s="21" t="s">
        <v>1519</v>
      </c>
      <c r="B335" s="21" t="s">
        <v>35</v>
      </c>
      <c r="D335" s="22">
        <v>1241</v>
      </c>
    </row>
    <row r="336" spans="1:4" x14ac:dyDescent="0.2">
      <c r="A336" s="21" t="s">
        <v>1518</v>
      </c>
      <c r="B336" s="21" t="s">
        <v>136</v>
      </c>
      <c r="D336" s="22">
        <v>1237</v>
      </c>
    </row>
    <row r="337" spans="1:4" x14ac:dyDescent="0.2">
      <c r="A337" s="21" t="s">
        <v>1517</v>
      </c>
      <c r="B337" s="21" t="s">
        <v>31</v>
      </c>
      <c r="D337" s="22">
        <v>1234</v>
      </c>
    </row>
    <row r="338" spans="1:4" x14ac:dyDescent="0.2">
      <c r="A338" s="21" t="s">
        <v>1516</v>
      </c>
      <c r="B338" s="21" t="s">
        <v>37</v>
      </c>
      <c r="D338" s="22">
        <v>1231</v>
      </c>
    </row>
    <row r="339" spans="1:4" x14ac:dyDescent="0.2">
      <c r="A339" s="21" t="s">
        <v>1515</v>
      </c>
      <c r="B339" s="21" t="s">
        <v>136</v>
      </c>
      <c r="D339" s="22">
        <v>1226</v>
      </c>
    </row>
    <row r="340" spans="1:4" x14ac:dyDescent="0.2">
      <c r="A340" s="21" t="s">
        <v>1514</v>
      </c>
      <c r="B340" s="21" t="s">
        <v>45</v>
      </c>
      <c r="D340" s="22">
        <v>1226</v>
      </c>
    </row>
    <row r="341" spans="1:4" x14ac:dyDescent="0.2">
      <c r="A341" s="21" t="s">
        <v>1513</v>
      </c>
      <c r="B341" s="21" t="s">
        <v>68</v>
      </c>
      <c r="D341" s="22">
        <v>1212</v>
      </c>
    </row>
    <row r="342" spans="1:4" x14ac:dyDescent="0.2">
      <c r="A342" s="21" t="s">
        <v>1512</v>
      </c>
      <c r="B342" s="21" t="s">
        <v>655</v>
      </c>
      <c r="D342" s="22">
        <v>1211</v>
      </c>
    </row>
    <row r="343" spans="1:4" x14ac:dyDescent="0.2">
      <c r="A343" s="21" t="s">
        <v>1511</v>
      </c>
      <c r="B343" s="21" t="s">
        <v>31</v>
      </c>
      <c r="D343" s="22">
        <v>1209</v>
      </c>
    </row>
    <row r="344" spans="1:4" x14ac:dyDescent="0.2">
      <c r="A344" s="21" t="s">
        <v>1510</v>
      </c>
      <c r="B344" s="21" t="s">
        <v>272</v>
      </c>
      <c r="D344" s="22">
        <v>1197</v>
      </c>
    </row>
    <row r="345" spans="1:4" x14ac:dyDescent="0.2">
      <c r="A345" s="21" t="s">
        <v>1509</v>
      </c>
      <c r="B345" s="21" t="s">
        <v>136</v>
      </c>
      <c r="D345" s="22">
        <v>1189</v>
      </c>
    </row>
    <row r="346" spans="1:4" x14ac:dyDescent="0.2">
      <c r="A346" s="21" t="s">
        <v>1508</v>
      </c>
      <c r="B346" s="21" t="s">
        <v>153</v>
      </c>
      <c r="D346" s="22">
        <v>1181</v>
      </c>
    </row>
    <row r="347" spans="1:4" x14ac:dyDescent="0.2">
      <c r="A347" s="21" t="s">
        <v>1507</v>
      </c>
      <c r="B347" s="21" t="s">
        <v>35</v>
      </c>
      <c r="D347" s="22">
        <v>1180</v>
      </c>
    </row>
    <row r="348" spans="1:4" x14ac:dyDescent="0.2">
      <c r="A348" s="21" t="s">
        <v>1506</v>
      </c>
      <c r="B348" s="21" t="s">
        <v>45</v>
      </c>
      <c r="D348" s="22">
        <v>1175</v>
      </c>
    </row>
    <row r="349" spans="1:4" x14ac:dyDescent="0.2">
      <c r="A349" s="21" t="s">
        <v>1505</v>
      </c>
      <c r="B349" s="21" t="s">
        <v>51</v>
      </c>
      <c r="D349" s="22">
        <v>1166</v>
      </c>
    </row>
    <row r="350" spans="1:4" x14ac:dyDescent="0.2">
      <c r="A350" s="21" t="s">
        <v>1504</v>
      </c>
      <c r="B350" s="21" t="s">
        <v>92</v>
      </c>
      <c r="D350" s="22">
        <v>1165</v>
      </c>
    </row>
    <row r="351" spans="1:4" x14ac:dyDescent="0.2">
      <c r="A351" s="21" t="s">
        <v>1503</v>
      </c>
      <c r="B351" s="21" t="s">
        <v>87</v>
      </c>
      <c r="D351" s="22">
        <v>1162</v>
      </c>
    </row>
    <row r="352" spans="1:4" x14ac:dyDescent="0.2">
      <c r="A352" s="21" t="s">
        <v>1502</v>
      </c>
      <c r="B352" s="21" t="s">
        <v>31</v>
      </c>
      <c r="D352" s="22">
        <v>1160</v>
      </c>
    </row>
    <row r="353" spans="1:4" x14ac:dyDescent="0.2">
      <c r="A353" s="21" t="s">
        <v>1501</v>
      </c>
      <c r="B353" s="21" t="s">
        <v>226</v>
      </c>
      <c r="D353" s="22">
        <v>1157</v>
      </c>
    </row>
    <row r="354" spans="1:4" x14ac:dyDescent="0.2">
      <c r="A354" s="21" t="s">
        <v>1500</v>
      </c>
      <c r="B354" s="21" t="s">
        <v>87</v>
      </c>
      <c r="D354" s="22">
        <v>1149</v>
      </c>
    </row>
    <row r="355" spans="1:4" x14ac:dyDescent="0.2">
      <c r="A355" s="21" t="s">
        <v>1499</v>
      </c>
      <c r="B355" s="21" t="s">
        <v>226</v>
      </c>
      <c r="D355" s="22">
        <v>1148</v>
      </c>
    </row>
    <row r="356" spans="1:4" x14ac:dyDescent="0.2">
      <c r="A356" s="21" t="s">
        <v>1498</v>
      </c>
      <c r="B356" s="21" t="s">
        <v>45</v>
      </c>
      <c r="D356" s="22">
        <v>1144</v>
      </c>
    </row>
    <row r="357" spans="1:4" x14ac:dyDescent="0.2">
      <c r="A357" s="21" t="s">
        <v>1497</v>
      </c>
      <c r="B357" s="21" t="s">
        <v>136</v>
      </c>
      <c r="D357" s="22">
        <v>1141</v>
      </c>
    </row>
    <row r="358" spans="1:4" x14ac:dyDescent="0.2">
      <c r="A358" s="21" t="s">
        <v>1496</v>
      </c>
      <c r="B358" s="21" t="s">
        <v>87</v>
      </c>
      <c r="D358" s="22">
        <v>1140</v>
      </c>
    </row>
    <row r="359" spans="1:4" x14ac:dyDescent="0.2">
      <c r="A359" s="21" t="s">
        <v>1495</v>
      </c>
      <c r="B359" s="21" t="s">
        <v>59</v>
      </c>
      <c r="D359" s="22">
        <v>1137</v>
      </c>
    </row>
    <row r="360" spans="1:4" x14ac:dyDescent="0.2">
      <c r="A360" s="21" t="s">
        <v>1494</v>
      </c>
      <c r="B360" s="21" t="s">
        <v>33</v>
      </c>
      <c r="D360" s="22">
        <v>1126</v>
      </c>
    </row>
    <row r="361" spans="1:4" x14ac:dyDescent="0.2">
      <c r="A361" s="21" t="s">
        <v>1493</v>
      </c>
      <c r="B361" s="21" t="s">
        <v>56</v>
      </c>
      <c r="D361" s="22">
        <v>1119</v>
      </c>
    </row>
    <row r="362" spans="1:4" x14ac:dyDescent="0.2">
      <c r="A362" s="21" t="s">
        <v>1492</v>
      </c>
      <c r="B362" s="21" t="s">
        <v>51</v>
      </c>
      <c r="D362" s="22">
        <v>1115</v>
      </c>
    </row>
    <row r="363" spans="1:4" x14ac:dyDescent="0.2">
      <c r="A363" s="21" t="s">
        <v>1491</v>
      </c>
      <c r="B363" s="21" t="s">
        <v>31</v>
      </c>
      <c r="D363" s="22">
        <v>1112</v>
      </c>
    </row>
    <row r="364" spans="1:4" x14ac:dyDescent="0.2">
      <c r="A364" s="21" t="s">
        <v>1490</v>
      </c>
      <c r="B364" s="21" t="s">
        <v>179</v>
      </c>
      <c r="D364" s="22">
        <v>1101</v>
      </c>
    </row>
    <row r="365" spans="1:4" x14ac:dyDescent="0.2">
      <c r="A365" s="21" t="s">
        <v>1489</v>
      </c>
      <c r="B365" s="21" t="s">
        <v>118</v>
      </c>
      <c r="D365" s="22">
        <v>1097</v>
      </c>
    </row>
    <row r="366" spans="1:4" x14ac:dyDescent="0.2">
      <c r="A366" s="21" t="s">
        <v>1488</v>
      </c>
      <c r="B366" s="21" t="s">
        <v>179</v>
      </c>
      <c r="D366" s="22">
        <v>1095</v>
      </c>
    </row>
    <row r="367" spans="1:4" x14ac:dyDescent="0.2">
      <c r="A367" s="21" t="s">
        <v>1487</v>
      </c>
      <c r="B367" s="21" t="s">
        <v>87</v>
      </c>
      <c r="D367" s="22">
        <v>1091</v>
      </c>
    </row>
    <row r="368" spans="1:4" x14ac:dyDescent="0.2">
      <c r="A368" s="21" t="s">
        <v>1486</v>
      </c>
      <c r="B368" s="21" t="s">
        <v>84</v>
      </c>
      <c r="D368" s="22">
        <v>1078</v>
      </c>
    </row>
    <row r="369" spans="1:4" x14ac:dyDescent="0.2">
      <c r="A369" s="21" t="s">
        <v>1485</v>
      </c>
      <c r="B369" s="21" t="s">
        <v>153</v>
      </c>
      <c r="D369" s="22">
        <v>1074</v>
      </c>
    </row>
    <row r="370" spans="1:4" x14ac:dyDescent="0.2">
      <c r="A370" s="21" t="s">
        <v>1484</v>
      </c>
      <c r="B370" s="21" t="s">
        <v>84</v>
      </c>
      <c r="D370" s="22">
        <v>1073</v>
      </c>
    </row>
    <row r="371" spans="1:4" x14ac:dyDescent="0.2">
      <c r="A371" s="21" t="s">
        <v>1483</v>
      </c>
      <c r="B371" s="21" t="s">
        <v>54</v>
      </c>
      <c r="D371" s="22">
        <v>1073</v>
      </c>
    </row>
    <row r="372" spans="1:4" x14ac:dyDescent="0.2">
      <c r="A372" s="21" t="s">
        <v>1482</v>
      </c>
      <c r="B372" s="21" t="s">
        <v>92</v>
      </c>
      <c r="D372" s="22">
        <v>1071</v>
      </c>
    </row>
    <row r="373" spans="1:4" x14ac:dyDescent="0.2">
      <c r="A373" s="21" t="s">
        <v>1481</v>
      </c>
      <c r="B373" s="21" t="s">
        <v>179</v>
      </c>
      <c r="D373" s="22">
        <v>1070</v>
      </c>
    </row>
    <row r="374" spans="1:4" x14ac:dyDescent="0.2">
      <c r="A374" s="21" t="s">
        <v>1480</v>
      </c>
      <c r="B374" s="21" t="s">
        <v>127</v>
      </c>
      <c r="D374" s="22">
        <v>1069</v>
      </c>
    </row>
    <row r="375" spans="1:4" x14ac:dyDescent="0.2">
      <c r="A375" s="21" t="s">
        <v>1479</v>
      </c>
      <c r="B375" s="21" t="s">
        <v>31</v>
      </c>
      <c r="D375" s="22">
        <v>1063</v>
      </c>
    </row>
    <row r="376" spans="1:4" x14ac:dyDescent="0.2">
      <c r="A376" s="21" t="s">
        <v>1478</v>
      </c>
      <c r="B376" s="21" t="s">
        <v>118</v>
      </c>
      <c r="D376" s="22">
        <v>1057</v>
      </c>
    </row>
    <row r="377" spans="1:4" x14ac:dyDescent="0.2">
      <c r="A377" s="21" t="s">
        <v>1477</v>
      </c>
      <c r="B377" s="21" t="s">
        <v>136</v>
      </c>
      <c r="D377" s="22">
        <v>1057</v>
      </c>
    </row>
    <row r="378" spans="1:4" x14ac:dyDescent="0.2">
      <c r="A378" s="21" t="s">
        <v>1476</v>
      </c>
      <c r="B378" s="21" t="s">
        <v>136</v>
      </c>
      <c r="D378" s="22">
        <v>1053</v>
      </c>
    </row>
    <row r="379" spans="1:4" x14ac:dyDescent="0.2">
      <c r="A379" s="21" t="s">
        <v>1475</v>
      </c>
      <c r="B379" s="21" t="s">
        <v>56</v>
      </c>
      <c r="D379" s="22">
        <v>1038</v>
      </c>
    </row>
    <row r="380" spans="1:4" x14ac:dyDescent="0.2">
      <c r="A380" s="21" t="s">
        <v>1474</v>
      </c>
      <c r="B380" s="21" t="s">
        <v>92</v>
      </c>
      <c r="D380" s="22">
        <v>1032</v>
      </c>
    </row>
    <row r="381" spans="1:4" x14ac:dyDescent="0.2">
      <c r="A381" s="21" t="s">
        <v>1473</v>
      </c>
      <c r="B381" s="21" t="s">
        <v>215</v>
      </c>
      <c r="D381" s="22">
        <v>1027</v>
      </c>
    </row>
    <row r="382" spans="1:4" x14ac:dyDescent="0.2">
      <c r="A382" s="21" t="s">
        <v>1472</v>
      </c>
      <c r="B382" s="21" t="s">
        <v>179</v>
      </c>
      <c r="D382" s="22">
        <v>1020</v>
      </c>
    </row>
    <row r="383" spans="1:4" x14ac:dyDescent="0.2">
      <c r="A383" s="21" t="s">
        <v>1471</v>
      </c>
      <c r="B383" s="21" t="s">
        <v>118</v>
      </c>
      <c r="D383" s="22">
        <v>1018</v>
      </c>
    </row>
    <row r="384" spans="1:4" x14ac:dyDescent="0.2">
      <c r="A384" s="21" t="s">
        <v>1470</v>
      </c>
      <c r="B384" s="21" t="s">
        <v>37</v>
      </c>
      <c r="D384" s="22">
        <v>1011</v>
      </c>
    </row>
    <row r="385" spans="1:4" x14ac:dyDescent="0.2">
      <c r="A385" s="21" t="s">
        <v>1469</v>
      </c>
      <c r="B385" s="21" t="s">
        <v>51</v>
      </c>
      <c r="D385" s="22">
        <v>1006</v>
      </c>
    </row>
    <row r="386" spans="1:4" x14ac:dyDescent="0.2">
      <c r="A386" s="21" t="s">
        <v>1468</v>
      </c>
      <c r="B386" s="21" t="s">
        <v>118</v>
      </c>
      <c r="D386" s="22">
        <v>1005</v>
      </c>
    </row>
    <row r="387" spans="1:4" x14ac:dyDescent="0.2">
      <c r="A387" s="21" t="s">
        <v>1467</v>
      </c>
      <c r="B387" s="21" t="s">
        <v>31</v>
      </c>
      <c r="D387" s="22">
        <v>1003</v>
      </c>
    </row>
    <row r="388" spans="1:4" x14ac:dyDescent="0.2">
      <c r="A388" s="21" t="s">
        <v>1466</v>
      </c>
      <c r="B388" s="21" t="s">
        <v>84</v>
      </c>
      <c r="D388" s="22">
        <v>995</v>
      </c>
    </row>
    <row r="389" spans="1:4" x14ac:dyDescent="0.2">
      <c r="A389" s="21" t="s">
        <v>1465</v>
      </c>
      <c r="B389" s="21" t="s">
        <v>78</v>
      </c>
      <c r="D389" s="22">
        <v>993</v>
      </c>
    </row>
    <row r="390" spans="1:4" x14ac:dyDescent="0.2">
      <c r="A390" s="21" t="s">
        <v>1464</v>
      </c>
      <c r="B390" s="21" t="s">
        <v>226</v>
      </c>
      <c r="D390" s="22">
        <v>985</v>
      </c>
    </row>
    <row r="391" spans="1:4" x14ac:dyDescent="0.2">
      <c r="A391" s="21" t="s">
        <v>1463</v>
      </c>
      <c r="B391" s="21" t="s">
        <v>51</v>
      </c>
      <c r="D391" s="22">
        <v>981</v>
      </c>
    </row>
    <row r="392" spans="1:4" x14ac:dyDescent="0.2">
      <c r="A392" s="21" t="s">
        <v>1462</v>
      </c>
      <c r="B392" s="21" t="s">
        <v>39</v>
      </c>
      <c r="D392" s="22">
        <v>978</v>
      </c>
    </row>
    <row r="393" spans="1:4" x14ac:dyDescent="0.2">
      <c r="A393" s="21" t="s">
        <v>1461</v>
      </c>
      <c r="B393" s="21" t="s">
        <v>35</v>
      </c>
      <c r="D393" s="22">
        <v>976</v>
      </c>
    </row>
    <row r="394" spans="1:4" x14ac:dyDescent="0.2">
      <c r="A394" s="21" t="s">
        <v>1460</v>
      </c>
      <c r="B394" s="21" t="s">
        <v>54</v>
      </c>
      <c r="D394" s="22">
        <v>974</v>
      </c>
    </row>
    <row r="395" spans="1:4" x14ac:dyDescent="0.2">
      <c r="A395" s="21" t="s">
        <v>1459</v>
      </c>
      <c r="B395" s="21" t="s">
        <v>66</v>
      </c>
      <c r="D395" s="22">
        <v>973</v>
      </c>
    </row>
    <row r="396" spans="1:4" x14ac:dyDescent="0.2">
      <c r="A396" s="21" t="s">
        <v>1458</v>
      </c>
      <c r="B396" s="21" t="s">
        <v>655</v>
      </c>
      <c r="D396" s="22">
        <v>971</v>
      </c>
    </row>
    <row r="397" spans="1:4" x14ac:dyDescent="0.2">
      <c r="A397" s="21" t="s">
        <v>1457</v>
      </c>
      <c r="B397" s="21" t="s">
        <v>136</v>
      </c>
      <c r="D397" s="22">
        <v>969</v>
      </c>
    </row>
    <row r="398" spans="1:4" x14ac:dyDescent="0.2">
      <c r="A398" s="21" t="s">
        <v>1456</v>
      </c>
      <c r="B398" s="21" t="s">
        <v>37</v>
      </c>
      <c r="D398" s="22">
        <v>968</v>
      </c>
    </row>
    <row r="399" spans="1:4" x14ac:dyDescent="0.2">
      <c r="A399" s="21" t="s">
        <v>1455</v>
      </c>
      <c r="B399" s="21" t="s">
        <v>33</v>
      </c>
      <c r="D399" s="22">
        <v>963</v>
      </c>
    </row>
    <row r="400" spans="1:4" x14ac:dyDescent="0.2">
      <c r="A400" s="21" t="s">
        <v>1454</v>
      </c>
      <c r="B400" s="21" t="s">
        <v>68</v>
      </c>
      <c r="D400" s="22">
        <v>953</v>
      </c>
    </row>
    <row r="401" spans="1:4" x14ac:dyDescent="0.2">
      <c r="A401" s="21" t="s">
        <v>1453</v>
      </c>
      <c r="B401" s="21" t="s">
        <v>272</v>
      </c>
      <c r="D401" s="22">
        <v>952</v>
      </c>
    </row>
    <row r="402" spans="1:4" x14ac:dyDescent="0.2">
      <c r="A402" s="21" t="s">
        <v>1452</v>
      </c>
      <c r="B402" s="21" t="s">
        <v>92</v>
      </c>
      <c r="D402" s="22">
        <v>950</v>
      </c>
    </row>
    <row r="403" spans="1:4" x14ac:dyDescent="0.2">
      <c r="A403" s="21" t="s">
        <v>1451</v>
      </c>
      <c r="B403" s="21" t="s">
        <v>68</v>
      </c>
      <c r="D403" s="22">
        <v>945</v>
      </c>
    </row>
    <row r="404" spans="1:4" x14ac:dyDescent="0.2">
      <c r="A404" s="21" t="s">
        <v>1450</v>
      </c>
      <c r="B404" s="21" t="s">
        <v>56</v>
      </c>
      <c r="D404" s="22">
        <v>943</v>
      </c>
    </row>
    <row r="405" spans="1:4" x14ac:dyDescent="0.2">
      <c r="A405" s="21" t="s">
        <v>1449</v>
      </c>
      <c r="B405" s="21" t="s">
        <v>655</v>
      </c>
      <c r="D405" s="22">
        <v>939</v>
      </c>
    </row>
    <row r="406" spans="1:4" x14ac:dyDescent="0.2">
      <c r="A406" s="21" t="s">
        <v>1448</v>
      </c>
      <c r="B406" s="21" t="s">
        <v>87</v>
      </c>
      <c r="D406" s="22">
        <v>937</v>
      </c>
    </row>
    <row r="407" spans="1:4" x14ac:dyDescent="0.2">
      <c r="A407" s="21" t="s">
        <v>1447</v>
      </c>
      <c r="B407" s="21" t="s">
        <v>45</v>
      </c>
      <c r="D407" s="22">
        <v>936</v>
      </c>
    </row>
    <row r="408" spans="1:4" x14ac:dyDescent="0.2">
      <c r="A408" s="21" t="s">
        <v>1446</v>
      </c>
      <c r="B408" s="21" t="s">
        <v>655</v>
      </c>
      <c r="D408" s="22">
        <v>933</v>
      </c>
    </row>
    <row r="409" spans="1:4" x14ac:dyDescent="0.2">
      <c r="A409" s="21" t="s">
        <v>1445</v>
      </c>
      <c r="B409" s="21" t="s">
        <v>215</v>
      </c>
      <c r="D409" s="22">
        <v>933</v>
      </c>
    </row>
    <row r="410" spans="1:4" x14ac:dyDescent="0.2">
      <c r="A410" s="21" t="s">
        <v>1444</v>
      </c>
      <c r="B410" s="21" t="s">
        <v>35</v>
      </c>
      <c r="D410" s="22">
        <v>930</v>
      </c>
    </row>
    <row r="411" spans="1:4" x14ac:dyDescent="0.2">
      <c r="A411" s="21" t="s">
        <v>1443</v>
      </c>
      <c r="B411" s="21" t="s">
        <v>153</v>
      </c>
      <c r="D411" s="22">
        <v>929</v>
      </c>
    </row>
    <row r="412" spans="1:4" x14ac:dyDescent="0.2">
      <c r="A412" s="21" t="s">
        <v>1442</v>
      </c>
      <c r="B412" s="21" t="s">
        <v>87</v>
      </c>
      <c r="D412" s="22">
        <v>928</v>
      </c>
    </row>
    <row r="413" spans="1:4" x14ac:dyDescent="0.2">
      <c r="A413" s="21" t="s">
        <v>1441</v>
      </c>
      <c r="B413" s="21" t="s">
        <v>45</v>
      </c>
      <c r="D413" s="22">
        <v>927</v>
      </c>
    </row>
    <row r="414" spans="1:4" x14ac:dyDescent="0.2">
      <c r="A414" s="21" t="s">
        <v>1440</v>
      </c>
      <c r="B414" s="21" t="s">
        <v>118</v>
      </c>
      <c r="D414" s="22">
        <v>924</v>
      </c>
    </row>
    <row r="415" spans="1:4" x14ac:dyDescent="0.2">
      <c r="A415" s="21" t="s">
        <v>1439</v>
      </c>
      <c r="B415" s="21" t="s">
        <v>92</v>
      </c>
      <c r="D415" s="22">
        <v>922</v>
      </c>
    </row>
    <row r="416" spans="1:4" x14ac:dyDescent="0.2">
      <c r="A416" s="21" t="s">
        <v>1438</v>
      </c>
      <c r="B416" s="21" t="s">
        <v>45</v>
      </c>
      <c r="D416" s="22">
        <v>921</v>
      </c>
    </row>
    <row r="417" spans="1:4" x14ac:dyDescent="0.2">
      <c r="A417" s="21" t="s">
        <v>1437</v>
      </c>
      <c r="B417" s="21" t="s">
        <v>54</v>
      </c>
      <c r="D417" s="22">
        <v>921</v>
      </c>
    </row>
    <row r="418" spans="1:4" x14ac:dyDescent="0.2">
      <c r="A418" s="21" t="s">
        <v>1436</v>
      </c>
      <c r="B418" s="21" t="s">
        <v>31</v>
      </c>
      <c r="D418" s="22">
        <v>920</v>
      </c>
    </row>
    <row r="419" spans="1:4" x14ac:dyDescent="0.2">
      <c r="A419" s="21" t="s">
        <v>1435</v>
      </c>
      <c r="B419" s="21" t="s">
        <v>29</v>
      </c>
      <c r="D419" s="22">
        <v>911</v>
      </c>
    </row>
    <row r="420" spans="1:4" x14ac:dyDescent="0.2">
      <c r="A420" s="21" t="s">
        <v>1434</v>
      </c>
      <c r="B420" s="21" t="s">
        <v>31</v>
      </c>
      <c r="D420" s="22">
        <v>902</v>
      </c>
    </row>
    <row r="421" spans="1:4" x14ac:dyDescent="0.2">
      <c r="A421" s="21" t="s">
        <v>1433</v>
      </c>
      <c r="B421" s="21" t="s">
        <v>54</v>
      </c>
      <c r="D421" s="22">
        <v>901</v>
      </c>
    </row>
    <row r="422" spans="1:4" x14ac:dyDescent="0.2">
      <c r="A422" s="21" t="s">
        <v>1432</v>
      </c>
      <c r="B422" s="21" t="s">
        <v>39</v>
      </c>
      <c r="D422" s="22">
        <v>895</v>
      </c>
    </row>
    <row r="423" spans="1:4" x14ac:dyDescent="0.2">
      <c r="A423" s="21" t="s">
        <v>1431</v>
      </c>
      <c r="B423" s="21" t="s">
        <v>45</v>
      </c>
      <c r="D423" s="22">
        <v>895</v>
      </c>
    </row>
    <row r="424" spans="1:4" x14ac:dyDescent="0.2">
      <c r="A424" s="21" t="s">
        <v>1430</v>
      </c>
      <c r="B424" s="21" t="s">
        <v>37</v>
      </c>
      <c r="D424" s="22">
        <v>894</v>
      </c>
    </row>
    <row r="425" spans="1:4" x14ac:dyDescent="0.2">
      <c r="A425" s="21" t="s">
        <v>1429</v>
      </c>
      <c r="B425" s="21" t="s">
        <v>29</v>
      </c>
      <c r="D425" s="22">
        <v>893</v>
      </c>
    </row>
    <row r="426" spans="1:4" x14ac:dyDescent="0.2">
      <c r="A426" s="21" t="s">
        <v>1428</v>
      </c>
      <c r="B426" s="21" t="s">
        <v>33</v>
      </c>
      <c r="D426" s="22">
        <v>891</v>
      </c>
    </row>
    <row r="427" spans="1:4" x14ac:dyDescent="0.2">
      <c r="A427" s="21" t="s">
        <v>1427</v>
      </c>
      <c r="B427" s="21" t="s">
        <v>68</v>
      </c>
      <c r="D427" s="22">
        <v>885</v>
      </c>
    </row>
    <row r="428" spans="1:4" x14ac:dyDescent="0.2">
      <c r="A428" s="21" t="s">
        <v>1426</v>
      </c>
      <c r="B428" s="21" t="s">
        <v>226</v>
      </c>
      <c r="D428" s="22">
        <v>885</v>
      </c>
    </row>
    <row r="429" spans="1:4" x14ac:dyDescent="0.2">
      <c r="A429" s="21" t="s">
        <v>1425</v>
      </c>
      <c r="B429" s="21" t="s">
        <v>655</v>
      </c>
      <c r="D429" s="22">
        <v>885</v>
      </c>
    </row>
    <row r="430" spans="1:4" x14ac:dyDescent="0.2">
      <c r="A430" s="21" t="s">
        <v>1424</v>
      </c>
      <c r="B430" s="21" t="s">
        <v>655</v>
      </c>
      <c r="D430" s="22">
        <v>884</v>
      </c>
    </row>
    <row r="431" spans="1:4" x14ac:dyDescent="0.2">
      <c r="A431" s="21" t="s">
        <v>1423</v>
      </c>
      <c r="B431" s="21" t="s">
        <v>84</v>
      </c>
      <c r="D431" s="22">
        <v>883</v>
      </c>
    </row>
    <row r="432" spans="1:4" x14ac:dyDescent="0.2">
      <c r="A432" s="21" t="s">
        <v>1422</v>
      </c>
      <c r="B432" s="21" t="s">
        <v>127</v>
      </c>
      <c r="D432" s="22">
        <v>881</v>
      </c>
    </row>
    <row r="433" spans="1:4" x14ac:dyDescent="0.2">
      <c r="A433" s="21" t="s">
        <v>1421</v>
      </c>
      <c r="B433" s="21" t="s">
        <v>226</v>
      </c>
      <c r="D433" s="22">
        <v>878</v>
      </c>
    </row>
    <row r="434" spans="1:4" x14ac:dyDescent="0.2">
      <c r="A434" s="21" t="s">
        <v>1420</v>
      </c>
      <c r="B434" s="21" t="s">
        <v>655</v>
      </c>
      <c r="D434" s="22">
        <v>876</v>
      </c>
    </row>
    <row r="435" spans="1:4" x14ac:dyDescent="0.2">
      <c r="A435" s="21" t="s">
        <v>1419</v>
      </c>
      <c r="B435" s="21" t="s">
        <v>655</v>
      </c>
      <c r="D435" s="22">
        <v>867</v>
      </c>
    </row>
    <row r="436" spans="1:4" x14ac:dyDescent="0.2">
      <c r="A436" s="21" t="s">
        <v>1418</v>
      </c>
      <c r="B436" s="21" t="s">
        <v>54</v>
      </c>
      <c r="D436" s="22">
        <v>863</v>
      </c>
    </row>
    <row r="437" spans="1:4" x14ac:dyDescent="0.2">
      <c r="A437" s="21" t="s">
        <v>1417</v>
      </c>
      <c r="B437" s="21" t="s">
        <v>78</v>
      </c>
      <c r="D437" s="22">
        <v>862</v>
      </c>
    </row>
    <row r="438" spans="1:4" x14ac:dyDescent="0.2">
      <c r="A438" s="21" t="s">
        <v>1416</v>
      </c>
      <c r="B438" s="21" t="s">
        <v>84</v>
      </c>
      <c r="D438" s="22">
        <v>861</v>
      </c>
    </row>
    <row r="439" spans="1:4" x14ac:dyDescent="0.2">
      <c r="A439" s="21" t="s">
        <v>1415</v>
      </c>
      <c r="B439" s="21" t="s">
        <v>29</v>
      </c>
      <c r="D439" s="22">
        <v>860</v>
      </c>
    </row>
    <row r="440" spans="1:4" x14ac:dyDescent="0.2">
      <c r="A440" s="21" t="s">
        <v>1414</v>
      </c>
      <c r="B440" s="21" t="s">
        <v>29</v>
      </c>
      <c r="D440" s="22">
        <v>848</v>
      </c>
    </row>
    <row r="441" spans="1:4" x14ac:dyDescent="0.2">
      <c r="A441" s="21" t="s">
        <v>1413</v>
      </c>
      <c r="B441" s="21" t="s">
        <v>655</v>
      </c>
      <c r="D441" s="22">
        <v>847</v>
      </c>
    </row>
    <row r="442" spans="1:4" x14ac:dyDescent="0.2">
      <c r="A442" s="21" t="s">
        <v>1412</v>
      </c>
      <c r="B442" s="21" t="s">
        <v>179</v>
      </c>
      <c r="D442" s="22">
        <v>845</v>
      </c>
    </row>
    <row r="443" spans="1:4" x14ac:dyDescent="0.2">
      <c r="A443" s="21" t="s">
        <v>1411</v>
      </c>
      <c r="B443" s="21" t="s">
        <v>33</v>
      </c>
      <c r="D443" s="22">
        <v>845</v>
      </c>
    </row>
    <row r="444" spans="1:4" x14ac:dyDescent="0.2">
      <c r="A444" s="21" t="s">
        <v>1410</v>
      </c>
      <c r="B444" s="21" t="s">
        <v>153</v>
      </c>
      <c r="D444" s="22">
        <v>840</v>
      </c>
    </row>
    <row r="445" spans="1:4" x14ac:dyDescent="0.2">
      <c r="A445" s="21" t="s">
        <v>1409</v>
      </c>
      <c r="B445" s="21" t="s">
        <v>272</v>
      </c>
      <c r="D445" s="22">
        <v>838</v>
      </c>
    </row>
    <row r="446" spans="1:4" x14ac:dyDescent="0.2">
      <c r="A446" s="21" t="s">
        <v>1408</v>
      </c>
      <c r="B446" s="21" t="s">
        <v>215</v>
      </c>
      <c r="D446" s="22">
        <v>837</v>
      </c>
    </row>
    <row r="447" spans="1:4" x14ac:dyDescent="0.2">
      <c r="A447" s="21" t="s">
        <v>1407</v>
      </c>
      <c r="B447" s="21" t="s">
        <v>39</v>
      </c>
      <c r="D447" s="22">
        <v>836</v>
      </c>
    </row>
    <row r="448" spans="1:4" x14ac:dyDescent="0.2">
      <c r="A448" s="21" t="s">
        <v>1406</v>
      </c>
      <c r="B448" s="21" t="s">
        <v>37</v>
      </c>
      <c r="D448" s="22">
        <v>836</v>
      </c>
    </row>
    <row r="449" spans="1:4" x14ac:dyDescent="0.2">
      <c r="A449" s="21" t="s">
        <v>1405</v>
      </c>
      <c r="B449" s="21" t="s">
        <v>33</v>
      </c>
      <c r="D449" s="22">
        <v>834</v>
      </c>
    </row>
    <row r="450" spans="1:4" x14ac:dyDescent="0.2">
      <c r="A450" s="21" t="s">
        <v>1404</v>
      </c>
      <c r="B450" s="21" t="s">
        <v>41</v>
      </c>
      <c r="D450" s="22">
        <v>829</v>
      </c>
    </row>
    <row r="451" spans="1:4" x14ac:dyDescent="0.2">
      <c r="A451" s="21" t="s">
        <v>1403</v>
      </c>
      <c r="B451" s="21" t="s">
        <v>51</v>
      </c>
      <c r="D451" s="22">
        <v>829</v>
      </c>
    </row>
    <row r="452" spans="1:4" x14ac:dyDescent="0.2">
      <c r="A452" s="21" t="s">
        <v>1402</v>
      </c>
      <c r="B452" s="21" t="s">
        <v>31</v>
      </c>
      <c r="D452" s="22">
        <v>827</v>
      </c>
    </row>
    <row r="453" spans="1:4" x14ac:dyDescent="0.2">
      <c r="A453" s="21" t="s">
        <v>1401</v>
      </c>
      <c r="B453" s="21" t="s">
        <v>31</v>
      </c>
      <c r="D453" s="22">
        <v>827</v>
      </c>
    </row>
    <row r="454" spans="1:4" x14ac:dyDescent="0.2">
      <c r="A454" s="21" t="s">
        <v>1400</v>
      </c>
      <c r="B454" s="21" t="s">
        <v>31</v>
      </c>
      <c r="D454" s="22">
        <v>823</v>
      </c>
    </row>
    <row r="455" spans="1:4" x14ac:dyDescent="0.2">
      <c r="A455" s="21" t="s">
        <v>1399</v>
      </c>
      <c r="B455" s="21" t="s">
        <v>56</v>
      </c>
      <c r="D455" s="22">
        <v>823</v>
      </c>
    </row>
    <row r="456" spans="1:4" x14ac:dyDescent="0.2">
      <c r="A456" s="21" t="s">
        <v>1398</v>
      </c>
      <c r="B456" s="21" t="s">
        <v>45</v>
      </c>
      <c r="D456" s="22">
        <v>817</v>
      </c>
    </row>
    <row r="457" spans="1:4" x14ac:dyDescent="0.2">
      <c r="A457" s="21" t="s">
        <v>1397</v>
      </c>
      <c r="B457" s="21" t="s">
        <v>33</v>
      </c>
      <c r="D457" s="22">
        <v>817</v>
      </c>
    </row>
    <row r="458" spans="1:4" x14ac:dyDescent="0.2">
      <c r="A458" s="21" t="s">
        <v>1396</v>
      </c>
      <c r="B458" s="21" t="s">
        <v>136</v>
      </c>
      <c r="D458" s="22">
        <v>816</v>
      </c>
    </row>
    <row r="459" spans="1:4" x14ac:dyDescent="0.2">
      <c r="A459" s="21" t="s">
        <v>1395</v>
      </c>
      <c r="B459" s="21" t="s">
        <v>226</v>
      </c>
      <c r="D459" s="22">
        <v>814</v>
      </c>
    </row>
    <row r="460" spans="1:4" x14ac:dyDescent="0.2">
      <c r="A460" s="21" t="s">
        <v>1394</v>
      </c>
      <c r="B460" s="21" t="s">
        <v>31</v>
      </c>
      <c r="D460" s="22">
        <v>814</v>
      </c>
    </row>
    <row r="461" spans="1:4" x14ac:dyDescent="0.2">
      <c r="A461" s="21" t="s">
        <v>1393</v>
      </c>
      <c r="B461" s="21" t="s">
        <v>655</v>
      </c>
      <c r="D461" s="22">
        <v>811</v>
      </c>
    </row>
    <row r="462" spans="1:4" x14ac:dyDescent="0.2">
      <c r="A462" s="21" t="s">
        <v>1392</v>
      </c>
      <c r="B462" s="21" t="s">
        <v>226</v>
      </c>
      <c r="D462" s="22">
        <v>810</v>
      </c>
    </row>
    <row r="463" spans="1:4" x14ac:dyDescent="0.2">
      <c r="A463" s="21" t="s">
        <v>1391</v>
      </c>
      <c r="B463" s="21" t="s">
        <v>84</v>
      </c>
      <c r="D463" s="22">
        <v>806</v>
      </c>
    </row>
    <row r="464" spans="1:4" x14ac:dyDescent="0.2">
      <c r="A464" s="21" t="s">
        <v>1390</v>
      </c>
      <c r="B464" s="21" t="s">
        <v>92</v>
      </c>
      <c r="D464" s="22">
        <v>801</v>
      </c>
    </row>
    <row r="465" spans="1:4" x14ac:dyDescent="0.2">
      <c r="A465" s="21" t="s">
        <v>1389</v>
      </c>
      <c r="B465" s="21" t="s">
        <v>59</v>
      </c>
      <c r="D465" s="22">
        <v>799</v>
      </c>
    </row>
    <row r="466" spans="1:4" x14ac:dyDescent="0.2">
      <c r="A466" s="21" t="s">
        <v>1388</v>
      </c>
      <c r="B466" s="21" t="s">
        <v>54</v>
      </c>
      <c r="D466" s="22">
        <v>794</v>
      </c>
    </row>
    <row r="467" spans="1:4" x14ac:dyDescent="0.2">
      <c r="A467" s="21" t="s">
        <v>1387</v>
      </c>
      <c r="B467" s="21" t="s">
        <v>127</v>
      </c>
      <c r="D467" s="22">
        <v>793</v>
      </c>
    </row>
    <row r="468" spans="1:4" x14ac:dyDescent="0.2">
      <c r="A468" s="21" t="s">
        <v>1386</v>
      </c>
      <c r="B468" s="21" t="s">
        <v>153</v>
      </c>
      <c r="D468" s="22">
        <v>793</v>
      </c>
    </row>
    <row r="469" spans="1:4" x14ac:dyDescent="0.2">
      <c r="A469" s="21" t="s">
        <v>1385</v>
      </c>
      <c r="B469" s="21" t="s">
        <v>215</v>
      </c>
      <c r="D469" s="22">
        <v>790</v>
      </c>
    </row>
    <row r="470" spans="1:4" x14ac:dyDescent="0.2">
      <c r="A470" s="21" t="s">
        <v>1384</v>
      </c>
      <c r="B470" s="21" t="s">
        <v>272</v>
      </c>
      <c r="D470" s="22">
        <v>788</v>
      </c>
    </row>
    <row r="471" spans="1:4" x14ac:dyDescent="0.2">
      <c r="A471" s="21" t="s">
        <v>1383</v>
      </c>
      <c r="B471" s="21" t="s">
        <v>127</v>
      </c>
      <c r="D471" s="22">
        <v>787</v>
      </c>
    </row>
    <row r="472" spans="1:4" x14ac:dyDescent="0.2">
      <c r="A472" s="21" t="s">
        <v>1382</v>
      </c>
      <c r="B472" s="21" t="s">
        <v>31</v>
      </c>
      <c r="D472" s="22">
        <v>784</v>
      </c>
    </row>
    <row r="473" spans="1:4" x14ac:dyDescent="0.2">
      <c r="A473" s="21" t="s">
        <v>1381</v>
      </c>
      <c r="B473" s="21" t="s">
        <v>37</v>
      </c>
      <c r="D473" s="22">
        <v>783</v>
      </c>
    </row>
    <row r="474" spans="1:4" x14ac:dyDescent="0.2">
      <c r="A474" s="21" t="s">
        <v>1380</v>
      </c>
      <c r="B474" s="21" t="s">
        <v>39</v>
      </c>
      <c r="D474" s="22">
        <v>780</v>
      </c>
    </row>
    <row r="475" spans="1:4" x14ac:dyDescent="0.2">
      <c r="A475" s="21" t="s">
        <v>1379</v>
      </c>
      <c r="B475" s="21" t="s">
        <v>78</v>
      </c>
      <c r="D475" s="22">
        <v>778</v>
      </c>
    </row>
    <row r="476" spans="1:4" x14ac:dyDescent="0.2">
      <c r="A476" s="21" t="s">
        <v>1378</v>
      </c>
      <c r="B476" s="21" t="s">
        <v>153</v>
      </c>
      <c r="D476" s="22">
        <v>776</v>
      </c>
    </row>
    <row r="477" spans="1:4" x14ac:dyDescent="0.2">
      <c r="A477" s="21" t="s">
        <v>1377</v>
      </c>
      <c r="B477" s="21" t="s">
        <v>56</v>
      </c>
      <c r="D477" s="22">
        <v>776</v>
      </c>
    </row>
    <row r="478" spans="1:4" x14ac:dyDescent="0.2">
      <c r="A478" s="21" t="s">
        <v>1376</v>
      </c>
      <c r="B478" s="21" t="s">
        <v>33</v>
      </c>
      <c r="D478" s="22">
        <v>775</v>
      </c>
    </row>
    <row r="479" spans="1:4" x14ac:dyDescent="0.2">
      <c r="A479" s="21" t="s">
        <v>1375</v>
      </c>
      <c r="B479" s="21" t="s">
        <v>118</v>
      </c>
      <c r="D479" s="22">
        <v>774</v>
      </c>
    </row>
    <row r="480" spans="1:4" x14ac:dyDescent="0.2">
      <c r="A480" s="21" t="s">
        <v>1374</v>
      </c>
      <c r="B480" s="21" t="s">
        <v>215</v>
      </c>
      <c r="D480" s="22">
        <v>765</v>
      </c>
    </row>
    <row r="481" spans="1:4" x14ac:dyDescent="0.2">
      <c r="A481" s="21" t="s">
        <v>1373</v>
      </c>
      <c r="B481" s="21" t="s">
        <v>179</v>
      </c>
      <c r="D481" s="22">
        <v>764</v>
      </c>
    </row>
    <row r="482" spans="1:4" x14ac:dyDescent="0.2">
      <c r="A482" s="21" t="s">
        <v>1372</v>
      </c>
      <c r="B482" s="21" t="s">
        <v>136</v>
      </c>
      <c r="D482" s="22">
        <v>759</v>
      </c>
    </row>
    <row r="483" spans="1:4" x14ac:dyDescent="0.2">
      <c r="A483" s="21" t="s">
        <v>1371</v>
      </c>
      <c r="B483" s="21" t="s">
        <v>226</v>
      </c>
      <c r="D483" s="22">
        <v>758</v>
      </c>
    </row>
    <row r="484" spans="1:4" x14ac:dyDescent="0.2">
      <c r="A484" s="21" t="s">
        <v>1370</v>
      </c>
      <c r="B484" s="21" t="s">
        <v>179</v>
      </c>
      <c r="D484" s="22">
        <v>757</v>
      </c>
    </row>
    <row r="485" spans="1:4" x14ac:dyDescent="0.2">
      <c r="A485" s="21" t="s">
        <v>1369</v>
      </c>
      <c r="B485" s="21" t="s">
        <v>39</v>
      </c>
      <c r="D485" s="22">
        <v>756</v>
      </c>
    </row>
    <row r="486" spans="1:4" x14ac:dyDescent="0.2">
      <c r="A486" s="21" t="s">
        <v>1368</v>
      </c>
      <c r="B486" s="21" t="s">
        <v>655</v>
      </c>
      <c r="D486" s="22">
        <v>754</v>
      </c>
    </row>
    <row r="487" spans="1:4" x14ac:dyDescent="0.2">
      <c r="A487" s="21" t="s">
        <v>1367</v>
      </c>
      <c r="B487" s="21" t="s">
        <v>226</v>
      </c>
      <c r="D487" s="22">
        <v>749</v>
      </c>
    </row>
    <row r="488" spans="1:4" x14ac:dyDescent="0.2">
      <c r="A488" s="21" t="s">
        <v>1366</v>
      </c>
      <c r="B488" s="21" t="s">
        <v>84</v>
      </c>
      <c r="D488" s="22">
        <v>748</v>
      </c>
    </row>
    <row r="489" spans="1:4" x14ac:dyDescent="0.2">
      <c r="A489" s="21" t="s">
        <v>1365</v>
      </c>
      <c r="B489" s="21" t="s">
        <v>29</v>
      </c>
      <c r="D489" s="22">
        <v>747</v>
      </c>
    </row>
    <row r="490" spans="1:4" x14ac:dyDescent="0.2">
      <c r="A490" s="21" t="s">
        <v>1364</v>
      </c>
      <c r="B490" s="21" t="s">
        <v>51</v>
      </c>
      <c r="D490" s="22">
        <v>746</v>
      </c>
    </row>
    <row r="491" spans="1:4" x14ac:dyDescent="0.2">
      <c r="A491" s="21" t="s">
        <v>1363</v>
      </c>
      <c r="B491" s="21" t="s">
        <v>35</v>
      </c>
      <c r="D491" s="22">
        <v>745</v>
      </c>
    </row>
    <row r="492" spans="1:4" x14ac:dyDescent="0.2">
      <c r="A492" s="21" t="s">
        <v>1362</v>
      </c>
      <c r="B492" s="21" t="s">
        <v>35</v>
      </c>
      <c r="D492" s="22">
        <v>731</v>
      </c>
    </row>
    <row r="493" spans="1:4" x14ac:dyDescent="0.2">
      <c r="A493" s="21" t="s">
        <v>1361</v>
      </c>
      <c r="B493" s="21" t="s">
        <v>136</v>
      </c>
      <c r="D493" s="22">
        <v>729</v>
      </c>
    </row>
    <row r="494" spans="1:4" x14ac:dyDescent="0.2">
      <c r="A494" s="21" t="s">
        <v>1360</v>
      </c>
      <c r="B494" s="21" t="s">
        <v>68</v>
      </c>
      <c r="D494" s="22">
        <v>726</v>
      </c>
    </row>
    <row r="495" spans="1:4" x14ac:dyDescent="0.2">
      <c r="A495" s="21" t="s">
        <v>1359</v>
      </c>
      <c r="B495" s="21" t="s">
        <v>87</v>
      </c>
      <c r="D495" s="22">
        <v>724</v>
      </c>
    </row>
    <row r="496" spans="1:4" x14ac:dyDescent="0.2">
      <c r="A496" s="21" t="s">
        <v>1358</v>
      </c>
      <c r="B496" s="21" t="s">
        <v>37</v>
      </c>
      <c r="D496" s="22">
        <v>723</v>
      </c>
    </row>
    <row r="497" spans="1:4" x14ac:dyDescent="0.2">
      <c r="A497" s="21" t="s">
        <v>1357</v>
      </c>
      <c r="B497" s="21" t="s">
        <v>118</v>
      </c>
      <c r="D497" s="22">
        <v>722</v>
      </c>
    </row>
    <row r="498" spans="1:4" x14ac:dyDescent="0.2">
      <c r="A498" s="21" t="s">
        <v>1356</v>
      </c>
      <c r="B498" s="21" t="s">
        <v>118</v>
      </c>
      <c r="D498" s="22">
        <v>719</v>
      </c>
    </row>
    <row r="499" spans="1:4" x14ac:dyDescent="0.2">
      <c r="A499" s="21" t="s">
        <v>1355</v>
      </c>
      <c r="B499" s="21" t="s">
        <v>87</v>
      </c>
      <c r="D499" s="22">
        <v>718</v>
      </c>
    </row>
    <row r="500" spans="1:4" x14ac:dyDescent="0.2">
      <c r="A500" s="21" t="s">
        <v>1354</v>
      </c>
      <c r="B500" s="21" t="s">
        <v>87</v>
      </c>
      <c r="D500" s="22">
        <v>715</v>
      </c>
    </row>
    <row r="501" spans="1:4" x14ac:dyDescent="0.2">
      <c r="A501" s="21" t="s">
        <v>1353</v>
      </c>
      <c r="B501" s="21" t="s">
        <v>92</v>
      </c>
      <c r="D501" s="22">
        <v>713</v>
      </c>
    </row>
    <row r="502" spans="1:4" x14ac:dyDescent="0.2">
      <c r="A502" s="21" t="s">
        <v>1352</v>
      </c>
      <c r="B502" s="21" t="s">
        <v>153</v>
      </c>
      <c r="D502" s="22">
        <v>709</v>
      </c>
    </row>
    <row r="503" spans="1:4" x14ac:dyDescent="0.2">
      <c r="A503" s="21" t="s">
        <v>1351</v>
      </c>
      <c r="B503" s="21" t="s">
        <v>87</v>
      </c>
      <c r="D503" s="22">
        <v>708</v>
      </c>
    </row>
    <row r="504" spans="1:4" x14ac:dyDescent="0.2">
      <c r="A504" s="21" t="s">
        <v>1350</v>
      </c>
      <c r="B504" s="21" t="s">
        <v>41</v>
      </c>
      <c r="D504" s="22">
        <v>702</v>
      </c>
    </row>
    <row r="505" spans="1:4" x14ac:dyDescent="0.2">
      <c r="A505" s="21" t="s">
        <v>1349</v>
      </c>
      <c r="B505" s="21" t="s">
        <v>215</v>
      </c>
      <c r="D505" s="22">
        <v>700</v>
      </c>
    </row>
    <row r="506" spans="1:4" x14ac:dyDescent="0.2">
      <c r="A506" s="21" t="s">
        <v>1348</v>
      </c>
      <c r="B506" s="21" t="s">
        <v>56</v>
      </c>
      <c r="D506" s="22">
        <v>699</v>
      </c>
    </row>
    <row r="507" spans="1:4" x14ac:dyDescent="0.2">
      <c r="A507" s="21" t="s">
        <v>1347</v>
      </c>
      <c r="B507" s="21" t="s">
        <v>56</v>
      </c>
      <c r="D507" s="22">
        <v>697</v>
      </c>
    </row>
    <row r="508" spans="1:4" x14ac:dyDescent="0.2">
      <c r="A508" s="21" t="s">
        <v>1346</v>
      </c>
      <c r="B508" s="21" t="s">
        <v>92</v>
      </c>
      <c r="D508" s="22">
        <v>693</v>
      </c>
    </row>
    <row r="509" spans="1:4" x14ac:dyDescent="0.2">
      <c r="A509" s="21" t="s">
        <v>1345</v>
      </c>
      <c r="B509" s="21" t="s">
        <v>78</v>
      </c>
      <c r="D509" s="22">
        <v>688</v>
      </c>
    </row>
    <row r="510" spans="1:4" x14ac:dyDescent="0.2">
      <c r="A510" s="21" t="s">
        <v>1344</v>
      </c>
      <c r="B510" s="21" t="s">
        <v>127</v>
      </c>
      <c r="D510" s="22">
        <v>687</v>
      </c>
    </row>
    <row r="511" spans="1:4" x14ac:dyDescent="0.2">
      <c r="A511" s="21" t="s">
        <v>1343</v>
      </c>
      <c r="B511" s="21" t="s">
        <v>41</v>
      </c>
      <c r="D511" s="22">
        <v>687</v>
      </c>
    </row>
    <row r="512" spans="1:4" x14ac:dyDescent="0.2">
      <c r="A512" s="21" t="s">
        <v>1342</v>
      </c>
      <c r="B512" s="21" t="s">
        <v>84</v>
      </c>
      <c r="D512" s="22">
        <v>686</v>
      </c>
    </row>
    <row r="513" spans="1:4" x14ac:dyDescent="0.2">
      <c r="A513" s="21" t="s">
        <v>1341</v>
      </c>
      <c r="B513" s="21" t="s">
        <v>33</v>
      </c>
      <c r="D513" s="22">
        <v>681</v>
      </c>
    </row>
    <row r="514" spans="1:4" x14ac:dyDescent="0.2">
      <c r="A514" s="21" t="s">
        <v>1340</v>
      </c>
      <c r="B514" s="21" t="s">
        <v>41</v>
      </c>
      <c r="D514" s="22">
        <v>680</v>
      </c>
    </row>
    <row r="515" spans="1:4" x14ac:dyDescent="0.2">
      <c r="A515" s="21" t="s">
        <v>1339</v>
      </c>
      <c r="B515" s="21" t="s">
        <v>41</v>
      </c>
      <c r="D515" s="22">
        <v>679</v>
      </c>
    </row>
    <row r="516" spans="1:4" x14ac:dyDescent="0.2">
      <c r="A516" s="21" t="s">
        <v>1338</v>
      </c>
      <c r="B516" s="21" t="s">
        <v>59</v>
      </c>
      <c r="D516" s="22">
        <v>675</v>
      </c>
    </row>
    <row r="517" spans="1:4" x14ac:dyDescent="0.2">
      <c r="A517" s="21" t="s">
        <v>1337</v>
      </c>
      <c r="B517" s="21" t="s">
        <v>118</v>
      </c>
      <c r="D517" s="22">
        <v>674</v>
      </c>
    </row>
    <row r="518" spans="1:4" x14ac:dyDescent="0.2">
      <c r="A518" s="21" t="s">
        <v>1336</v>
      </c>
      <c r="B518" s="21" t="s">
        <v>100</v>
      </c>
      <c r="D518" s="22">
        <v>673</v>
      </c>
    </row>
    <row r="519" spans="1:4" x14ac:dyDescent="0.2">
      <c r="A519" s="21" t="s">
        <v>1335</v>
      </c>
      <c r="B519" s="21" t="s">
        <v>127</v>
      </c>
      <c r="D519" s="22">
        <v>673</v>
      </c>
    </row>
    <row r="520" spans="1:4" x14ac:dyDescent="0.2">
      <c r="A520" s="21" t="s">
        <v>1334</v>
      </c>
      <c r="B520" s="21" t="s">
        <v>100</v>
      </c>
      <c r="D520" s="22">
        <v>668</v>
      </c>
    </row>
    <row r="521" spans="1:4" x14ac:dyDescent="0.2">
      <c r="A521" s="21" t="s">
        <v>1333</v>
      </c>
      <c r="B521" s="21" t="s">
        <v>226</v>
      </c>
      <c r="D521" s="22">
        <v>665</v>
      </c>
    </row>
    <row r="522" spans="1:4" x14ac:dyDescent="0.2">
      <c r="A522" s="21" t="s">
        <v>1332</v>
      </c>
      <c r="B522" s="21" t="s">
        <v>31</v>
      </c>
      <c r="D522" s="22">
        <v>664</v>
      </c>
    </row>
    <row r="523" spans="1:4" x14ac:dyDescent="0.2">
      <c r="A523" s="21" t="s">
        <v>1331</v>
      </c>
      <c r="B523" s="21" t="s">
        <v>78</v>
      </c>
      <c r="D523" s="22">
        <v>663</v>
      </c>
    </row>
    <row r="524" spans="1:4" x14ac:dyDescent="0.2">
      <c r="A524" s="21" t="s">
        <v>1330</v>
      </c>
      <c r="B524" s="21" t="s">
        <v>153</v>
      </c>
      <c r="D524" s="22">
        <v>660</v>
      </c>
    </row>
    <row r="525" spans="1:4" x14ac:dyDescent="0.2">
      <c r="A525" s="21" t="s">
        <v>1329</v>
      </c>
      <c r="B525" s="21" t="s">
        <v>31</v>
      </c>
      <c r="D525" s="22">
        <v>660</v>
      </c>
    </row>
    <row r="526" spans="1:4" x14ac:dyDescent="0.2">
      <c r="A526" s="21" t="s">
        <v>1328</v>
      </c>
      <c r="B526" s="21" t="s">
        <v>100</v>
      </c>
      <c r="D526" s="22">
        <v>658</v>
      </c>
    </row>
    <row r="527" spans="1:4" x14ac:dyDescent="0.2">
      <c r="A527" s="21" t="s">
        <v>1327</v>
      </c>
      <c r="B527" s="21" t="s">
        <v>45</v>
      </c>
      <c r="D527" s="22">
        <v>657</v>
      </c>
    </row>
    <row r="528" spans="1:4" x14ac:dyDescent="0.2">
      <c r="A528" s="21" t="s">
        <v>1326</v>
      </c>
      <c r="B528" s="21" t="s">
        <v>136</v>
      </c>
      <c r="D528" s="22">
        <v>655</v>
      </c>
    </row>
    <row r="529" spans="1:4" x14ac:dyDescent="0.2">
      <c r="A529" s="21" t="s">
        <v>1325</v>
      </c>
      <c r="B529" s="21" t="s">
        <v>45</v>
      </c>
      <c r="D529" s="22">
        <v>653</v>
      </c>
    </row>
    <row r="530" spans="1:4" x14ac:dyDescent="0.2">
      <c r="A530" s="21" t="s">
        <v>1324</v>
      </c>
      <c r="B530" s="21" t="s">
        <v>39</v>
      </c>
      <c r="D530" s="22">
        <v>653</v>
      </c>
    </row>
    <row r="531" spans="1:4" x14ac:dyDescent="0.2">
      <c r="A531" s="21" t="s">
        <v>1323</v>
      </c>
      <c r="B531" s="21" t="s">
        <v>51</v>
      </c>
      <c r="D531" s="22">
        <v>652</v>
      </c>
    </row>
    <row r="532" spans="1:4" x14ac:dyDescent="0.2">
      <c r="A532" s="21" t="s">
        <v>1322</v>
      </c>
      <c r="B532" s="21" t="s">
        <v>76</v>
      </c>
      <c r="D532" s="22">
        <v>651</v>
      </c>
    </row>
    <row r="533" spans="1:4" x14ac:dyDescent="0.2">
      <c r="A533" s="21" t="s">
        <v>1321</v>
      </c>
      <c r="B533" s="21" t="s">
        <v>92</v>
      </c>
      <c r="D533" s="22">
        <v>646</v>
      </c>
    </row>
    <row r="534" spans="1:4" x14ac:dyDescent="0.2">
      <c r="A534" s="21" t="s">
        <v>1320</v>
      </c>
      <c r="B534" s="21" t="s">
        <v>56</v>
      </c>
      <c r="D534" s="22">
        <v>646</v>
      </c>
    </row>
    <row r="535" spans="1:4" x14ac:dyDescent="0.2">
      <c r="A535" s="21" t="s">
        <v>1319</v>
      </c>
      <c r="B535" s="21" t="s">
        <v>215</v>
      </c>
      <c r="D535" s="22">
        <v>646</v>
      </c>
    </row>
    <row r="536" spans="1:4" x14ac:dyDescent="0.2">
      <c r="A536" s="21" t="s">
        <v>1318</v>
      </c>
      <c r="B536" s="21" t="s">
        <v>118</v>
      </c>
      <c r="D536" s="22">
        <v>645</v>
      </c>
    </row>
    <row r="537" spans="1:4" x14ac:dyDescent="0.2">
      <c r="A537" s="21" t="s">
        <v>1317</v>
      </c>
      <c r="B537" s="21" t="s">
        <v>153</v>
      </c>
      <c r="D537" s="22">
        <v>645</v>
      </c>
    </row>
    <row r="538" spans="1:4" x14ac:dyDescent="0.2">
      <c r="A538" s="21" t="s">
        <v>1316</v>
      </c>
      <c r="B538" s="21" t="s">
        <v>153</v>
      </c>
      <c r="D538" s="22">
        <v>644</v>
      </c>
    </row>
    <row r="539" spans="1:4" x14ac:dyDescent="0.2">
      <c r="A539" s="21" t="s">
        <v>1315</v>
      </c>
      <c r="B539" s="21" t="s">
        <v>100</v>
      </c>
      <c r="D539" s="22">
        <v>642</v>
      </c>
    </row>
    <row r="540" spans="1:4" x14ac:dyDescent="0.2">
      <c r="A540" s="21" t="s">
        <v>1314</v>
      </c>
      <c r="B540" s="21" t="s">
        <v>153</v>
      </c>
      <c r="D540" s="22">
        <v>642</v>
      </c>
    </row>
    <row r="541" spans="1:4" x14ac:dyDescent="0.2">
      <c r="A541" s="21" t="s">
        <v>1313</v>
      </c>
      <c r="B541" s="21" t="s">
        <v>54</v>
      </c>
      <c r="D541" s="22">
        <v>641</v>
      </c>
    </row>
    <row r="542" spans="1:4" x14ac:dyDescent="0.2">
      <c r="A542" s="21" t="s">
        <v>1312</v>
      </c>
      <c r="B542" s="21" t="s">
        <v>45</v>
      </c>
      <c r="D542" s="22">
        <v>639</v>
      </c>
    </row>
    <row r="543" spans="1:4" x14ac:dyDescent="0.2">
      <c r="A543" s="21" t="s">
        <v>1311</v>
      </c>
      <c r="B543" s="21" t="s">
        <v>51</v>
      </c>
      <c r="D543" s="22">
        <v>638</v>
      </c>
    </row>
    <row r="544" spans="1:4" x14ac:dyDescent="0.2">
      <c r="A544" s="21" t="s">
        <v>1310</v>
      </c>
      <c r="B544" s="21" t="s">
        <v>226</v>
      </c>
      <c r="D544" s="22">
        <v>638</v>
      </c>
    </row>
    <row r="545" spans="1:4" x14ac:dyDescent="0.2">
      <c r="A545" s="21" t="s">
        <v>1309</v>
      </c>
      <c r="B545" s="21" t="s">
        <v>33</v>
      </c>
      <c r="D545" s="22">
        <v>637</v>
      </c>
    </row>
    <row r="546" spans="1:4" x14ac:dyDescent="0.2">
      <c r="A546" s="21" t="s">
        <v>1308</v>
      </c>
      <c r="B546" s="21" t="s">
        <v>226</v>
      </c>
      <c r="D546" s="22">
        <v>636</v>
      </c>
    </row>
    <row r="547" spans="1:4" x14ac:dyDescent="0.2">
      <c r="A547" s="21" t="s">
        <v>1307</v>
      </c>
      <c r="B547" s="21" t="s">
        <v>41</v>
      </c>
      <c r="D547" s="22">
        <v>636</v>
      </c>
    </row>
    <row r="548" spans="1:4" x14ac:dyDescent="0.2">
      <c r="A548" s="21" t="s">
        <v>1306</v>
      </c>
      <c r="B548" s="21" t="s">
        <v>179</v>
      </c>
      <c r="D548" s="22">
        <v>635</v>
      </c>
    </row>
    <row r="549" spans="1:4" x14ac:dyDescent="0.2">
      <c r="A549" s="21" t="s">
        <v>1305</v>
      </c>
      <c r="B549" s="21" t="s">
        <v>84</v>
      </c>
      <c r="D549" s="22">
        <v>634</v>
      </c>
    </row>
    <row r="550" spans="1:4" x14ac:dyDescent="0.2">
      <c r="A550" s="21" t="s">
        <v>1304</v>
      </c>
      <c r="B550" s="21" t="s">
        <v>153</v>
      </c>
      <c r="D550" s="22">
        <v>633</v>
      </c>
    </row>
    <row r="551" spans="1:4" x14ac:dyDescent="0.2">
      <c r="A551" s="21" t="s">
        <v>1303</v>
      </c>
      <c r="B551" s="21" t="s">
        <v>45</v>
      </c>
      <c r="D551" s="22">
        <v>632</v>
      </c>
    </row>
    <row r="552" spans="1:4" x14ac:dyDescent="0.2">
      <c r="A552" s="21" t="s">
        <v>1302</v>
      </c>
      <c r="B552" s="21" t="s">
        <v>153</v>
      </c>
      <c r="D552" s="22">
        <v>631</v>
      </c>
    </row>
    <row r="553" spans="1:4" x14ac:dyDescent="0.2">
      <c r="A553" s="21" t="s">
        <v>1301</v>
      </c>
      <c r="B553" s="21" t="s">
        <v>45</v>
      </c>
      <c r="D553" s="22">
        <v>630</v>
      </c>
    </row>
    <row r="554" spans="1:4" x14ac:dyDescent="0.2">
      <c r="A554" s="21" t="s">
        <v>1300</v>
      </c>
      <c r="B554" s="21" t="s">
        <v>54</v>
      </c>
      <c r="D554" s="22">
        <v>629</v>
      </c>
    </row>
    <row r="555" spans="1:4" x14ac:dyDescent="0.2">
      <c r="A555" s="21" t="s">
        <v>1299</v>
      </c>
      <c r="B555" s="21" t="s">
        <v>136</v>
      </c>
      <c r="D555" s="22">
        <v>627</v>
      </c>
    </row>
    <row r="556" spans="1:4" x14ac:dyDescent="0.2">
      <c r="A556" s="21" t="s">
        <v>1298</v>
      </c>
      <c r="B556" s="21" t="s">
        <v>41</v>
      </c>
      <c r="D556" s="22">
        <v>623</v>
      </c>
    </row>
    <row r="557" spans="1:4" x14ac:dyDescent="0.2">
      <c r="A557" s="21" t="s">
        <v>1297</v>
      </c>
      <c r="B557" s="21" t="s">
        <v>45</v>
      </c>
      <c r="D557" s="22">
        <v>621</v>
      </c>
    </row>
    <row r="558" spans="1:4" x14ac:dyDescent="0.2">
      <c r="A558" s="21" t="s">
        <v>1296</v>
      </c>
      <c r="B558" s="21" t="s">
        <v>51</v>
      </c>
      <c r="D558" s="22">
        <v>620</v>
      </c>
    </row>
    <row r="559" spans="1:4" x14ac:dyDescent="0.2">
      <c r="A559" s="21" t="s">
        <v>1295</v>
      </c>
      <c r="B559" s="21" t="s">
        <v>59</v>
      </c>
      <c r="D559" s="22">
        <v>619</v>
      </c>
    </row>
    <row r="560" spans="1:4" x14ac:dyDescent="0.2">
      <c r="A560" s="21" t="s">
        <v>1294</v>
      </c>
      <c r="B560" s="21" t="s">
        <v>39</v>
      </c>
      <c r="D560" s="22">
        <v>614</v>
      </c>
    </row>
    <row r="561" spans="1:4" x14ac:dyDescent="0.2">
      <c r="A561" s="21" t="s">
        <v>1293</v>
      </c>
      <c r="B561" s="21" t="s">
        <v>68</v>
      </c>
      <c r="D561" s="22">
        <v>613</v>
      </c>
    </row>
    <row r="562" spans="1:4" x14ac:dyDescent="0.2">
      <c r="A562" s="21" t="s">
        <v>1292</v>
      </c>
      <c r="B562" s="21" t="s">
        <v>56</v>
      </c>
      <c r="D562" s="22">
        <v>612</v>
      </c>
    </row>
    <row r="563" spans="1:4" x14ac:dyDescent="0.2">
      <c r="A563" s="21" t="s">
        <v>1291</v>
      </c>
      <c r="B563" s="21" t="s">
        <v>39</v>
      </c>
      <c r="D563" s="22">
        <v>611</v>
      </c>
    </row>
    <row r="564" spans="1:4" x14ac:dyDescent="0.2">
      <c r="A564" s="21" t="s">
        <v>1290</v>
      </c>
      <c r="B564" s="21" t="s">
        <v>655</v>
      </c>
      <c r="D564" s="22">
        <v>610</v>
      </c>
    </row>
    <row r="565" spans="1:4" x14ac:dyDescent="0.2">
      <c r="A565" s="21" t="s">
        <v>1289</v>
      </c>
      <c r="B565" s="21" t="s">
        <v>33</v>
      </c>
      <c r="D565" s="22">
        <v>610</v>
      </c>
    </row>
    <row r="566" spans="1:4" x14ac:dyDescent="0.2">
      <c r="A566" s="21" t="s">
        <v>1288</v>
      </c>
      <c r="B566" s="21" t="s">
        <v>37</v>
      </c>
      <c r="D566" s="22">
        <v>609</v>
      </c>
    </row>
    <row r="567" spans="1:4" x14ac:dyDescent="0.2">
      <c r="A567" s="21" t="s">
        <v>1287</v>
      </c>
      <c r="B567" s="21" t="s">
        <v>215</v>
      </c>
      <c r="D567" s="22">
        <v>605</v>
      </c>
    </row>
    <row r="568" spans="1:4" x14ac:dyDescent="0.2">
      <c r="A568" s="21" t="s">
        <v>1286</v>
      </c>
      <c r="B568" s="21" t="s">
        <v>87</v>
      </c>
      <c r="D568" s="22">
        <v>596</v>
      </c>
    </row>
    <row r="569" spans="1:4" x14ac:dyDescent="0.2">
      <c r="A569" s="21" t="s">
        <v>1285</v>
      </c>
      <c r="B569" s="21" t="s">
        <v>31</v>
      </c>
      <c r="D569" s="22">
        <v>595</v>
      </c>
    </row>
    <row r="570" spans="1:4" x14ac:dyDescent="0.2">
      <c r="A570" s="21" t="s">
        <v>1284</v>
      </c>
      <c r="B570" s="21" t="s">
        <v>153</v>
      </c>
      <c r="D570" s="22">
        <v>595</v>
      </c>
    </row>
    <row r="571" spans="1:4" x14ac:dyDescent="0.2">
      <c r="A571" s="21" t="s">
        <v>1283</v>
      </c>
      <c r="B571" s="21" t="s">
        <v>76</v>
      </c>
      <c r="D571" s="22">
        <v>592</v>
      </c>
    </row>
    <row r="572" spans="1:4" x14ac:dyDescent="0.2">
      <c r="A572" s="21" t="s">
        <v>1282</v>
      </c>
      <c r="B572" s="21" t="s">
        <v>54</v>
      </c>
      <c r="D572" s="22">
        <v>592</v>
      </c>
    </row>
    <row r="573" spans="1:4" x14ac:dyDescent="0.2">
      <c r="A573" s="21" t="s">
        <v>1281</v>
      </c>
      <c r="B573" s="21" t="s">
        <v>179</v>
      </c>
      <c r="D573" s="22">
        <v>591</v>
      </c>
    </row>
    <row r="574" spans="1:4" x14ac:dyDescent="0.2">
      <c r="A574" s="21" t="s">
        <v>1280</v>
      </c>
      <c r="B574" s="21" t="s">
        <v>56</v>
      </c>
      <c r="D574" s="22">
        <v>590</v>
      </c>
    </row>
    <row r="575" spans="1:4" x14ac:dyDescent="0.2">
      <c r="A575" s="21" t="s">
        <v>1279</v>
      </c>
      <c r="B575" s="21" t="s">
        <v>78</v>
      </c>
      <c r="D575" s="22">
        <v>589</v>
      </c>
    </row>
    <row r="576" spans="1:4" x14ac:dyDescent="0.2">
      <c r="A576" s="21" t="s">
        <v>1278</v>
      </c>
      <c r="B576" s="21" t="s">
        <v>37</v>
      </c>
      <c r="D576" s="22">
        <v>588</v>
      </c>
    </row>
    <row r="577" spans="1:4" x14ac:dyDescent="0.2">
      <c r="A577" s="21" t="s">
        <v>1277</v>
      </c>
      <c r="B577" s="21" t="s">
        <v>35</v>
      </c>
      <c r="D577" s="22">
        <v>586</v>
      </c>
    </row>
    <row r="578" spans="1:4" x14ac:dyDescent="0.2">
      <c r="A578" s="21" t="s">
        <v>1276</v>
      </c>
      <c r="B578" s="21" t="s">
        <v>179</v>
      </c>
      <c r="D578" s="22">
        <v>585</v>
      </c>
    </row>
    <row r="579" spans="1:4" x14ac:dyDescent="0.2">
      <c r="A579" s="21" t="s">
        <v>1275</v>
      </c>
      <c r="B579" s="21" t="s">
        <v>56</v>
      </c>
      <c r="D579" s="22">
        <v>582</v>
      </c>
    </row>
    <row r="580" spans="1:4" x14ac:dyDescent="0.2">
      <c r="A580" s="21" t="s">
        <v>1274</v>
      </c>
      <c r="B580" s="21" t="s">
        <v>31</v>
      </c>
      <c r="D580" s="22">
        <v>582</v>
      </c>
    </row>
    <row r="581" spans="1:4" x14ac:dyDescent="0.2">
      <c r="A581" s="21" t="s">
        <v>1273</v>
      </c>
      <c r="B581" s="21" t="s">
        <v>33</v>
      </c>
      <c r="D581" s="22">
        <v>581</v>
      </c>
    </row>
    <row r="582" spans="1:4" x14ac:dyDescent="0.2">
      <c r="A582" s="21" t="s">
        <v>1272</v>
      </c>
      <c r="B582" s="21" t="s">
        <v>56</v>
      </c>
      <c r="D582" s="22">
        <v>581</v>
      </c>
    </row>
    <row r="583" spans="1:4" x14ac:dyDescent="0.2">
      <c r="A583" s="21" t="s">
        <v>1271</v>
      </c>
      <c r="B583" s="21" t="s">
        <v>35</v>
      </c>
      <c r="D583" s="22">
        <v>580</v>
      </c>
    </row>
    <row r="584" spans="1:4" x14ac:dyDescent="0.2">
      <c r="A584" s="21" t="s">
        <v>1270</v>
      </c>
      <c r="B584" s="21" t="s">
        <v>153</v>
      </c>
      <c r="D584" s="22">
        <v>576</v>
      </c>
    </row>
    <row r="585" spans="1:4" x14ac:dyDescent="0.2">
      <c r="A585" s="21" t="s">
        <v>1269</v>
      </c>
      <c r="B585" s="21" t="s">
        <v>59</v>
      </c>
      <c r="D585" s="22">
        <v>573</v>
      </c>
    </row>
    <row r="586" spans="1:4" x14ac:dyDescent="0.2">
      <c r="A586" s="21" t="s">
        <v>1268</v>
      </c>
      <c r="B586" s="21" t="s">
        <v>118</v>
      </c>
      <c r="D586" s="22">
        <v>570</v>
      </c>
    </row>
    <row r="587" spans="1:4" x14ac:dyDescent="0.2">
      <c r="A587" s="21" t="s">
        <v>1267</v>
      </c>
      <c r="B587" s="21" t="s">
        <v>179</v>
      </c>
      <c r="D587" s="22">
        <v>569</v>
      </c>
    </row>
    <row r="588" spans="1:4" x14ac:dyDescent="0.2">
      <c r="A588" s="21" t="s">
        <v>1266</v>
      </c>
      <c r="B588" s="21" t="s">
        <v>179</v>
      </c>
      <c r="D588" s="22">
        <v>565</v>
      </c>
    </row>
    <row r="589" spans="1:4" x14ac:dyDescent="0.2">
      <c r="A589" s="21" t="s">
        <v>1265</v>
      </c>
      <c r="B589" s="21" t="s">
        <v>655</v>
      </c>
      <c r="D589" s="22">
        <v>565</v>
      </c>
    </row>
    <row r="590" spans="1:4" x14ac:dyDescent="0.2">
      <c r="A590" s="21" t="s">
        <v>1264</v>
      </c>
      <c r="B590" s="21" t="s">
        <v>272</v>
      </c>
      <c r="D590" s="22">
        <v>564</v>
      </c>
    </row>
    <row r="591" spans="1:4" x14ac:dyDescent="0.2">
      <c r="A591" s="21" t="s">
        <v>1263</v>
      </c>
      <c r="B591" s="21" t="s">
        <v>84</v>
      </c>
      <c r="D591" s="22">
        <v>561</v>
      </c>
    </row>
    <row r="592" spans="1:4" x14ac:dyDescent="0.2">
      <c r="A592" s="21" t="s">
        <v>1262</v>
      </c>
      <c r="B592" s="21" t="s">
        <v>215</v>
      </c>
      <c r="D592" s="22">
        <v>561</v>
      </c>
    </row>
    <row r="593" spans="1:4" x14ac:dyDescent="0.2">
      <c r="A593" s="21" t="s">
        <v>1261</v>
      </c>
      <c r="B593" s="21" t="s">
        <v>655</v>
      </c>
      <c r="D593" s="22">
        <v>558</v>
      </c>
    </row>
    <row r="594" spans="1:4" x14ac:dyDescent="0.2">
      <c r="A594" s="21" t="s">
        <v>1260</v>
      </c>
      <c r="B594" s="21" t="s">
        <v>136</v>
      </c>
      <c r="D594" s="22">
        <v>557</v>
      </c>
    </row>
    <row r="595" spans="1:4" x14ac:dyDescent="0.2">
      <c r="A595" s="21" t="s">
        <v>1259</v>
      </c>
      <c r="B595" s="21" t="s">
        <v>35</v>
      </c>
      <c r="D595" s="22">
        <v>557</v>
      </c>
    </row>
    <row r="596" spans="1:4" x14ac:dyDescent="0.2">
      <c r="A596" s="21" t="s">
        <v>1258</v>
      </c>
      <c r="B596" s="21" t="s">
        <v>56</v>
      </c>
      <c r="D596" s="22">
        <v>556</v>
      </c>
    </row>
    <row r="597" spans="1:4" x14ac:dyDescent="0.2">
      <c r="A597" s="21" t="s">
        <v>1257</v>
      </c>
      <c r="B597" s="21" t="s">
        <v>127</v>
      </c>
      <c r="D597" s="22">
        <v>555</v>
      </c>
    </row>
    <row r="598" spans="1:4" x14ac:dyDescent="0.2">
      <c r="A598" s="21" t="s">
        <v>1256</v>
      </c>
      <c r="B598" s="21" t="s">
        <v>29</v>
      </c>
      <c r="D598" s="22">
        <v>554</v>
      </c>
    </row>
    <row r="599" spans="1:4" x14ac:dyDescent="0.2">
      <c r="A599" s="21" t="s">
        <v>1255</v>
      </c>
      <c r="B599" s="21" t="s">
        <v>66</v>
      </c>
      <c r="D599" s="22">
        <v>553</v>
      </c>
    </row>
    <row r="600" spans="1:4" x14ac:dyDescent="0.2">
      <c r="A600" s="21" t="s">
        <v>1254</v>
      </c>
      <c r="B600" s="21" t="s">
        <v>153</v>
      </c>
      <c r="D600" s="22">
        <v>553</v>
      </c>
    </row>
    <row r="601" spans="1:4" x14ac:dyDescent="0.2">
      <c r="A601" s="21" t="s">
        <v>1253</v>
      </c>
      <c r="B601" s="21" t="s">
        <v>215</v>
      </c>
      <c r="D601" s="22">
        <v>552</v>
      </c>
    </row>
    <row r="602" spans="1:4" x14ac:dyDescent="0.2">
      <c r="A602" s="21" t="s">
        <v>1252</v>
      </c>
      <c r="B602" s="21" t="s">
        <v>92</v>
      </c>
      <c r="D602" s="22">
        <v>551</v>
      </c>
    </row>
    <row r="603" spans="1:4" x14ac:dyDescent="0.2">
      <c r="A603" s="21" t="s">
        <v>1251</v>
      </c>
      <c r="B603" s="21" t="s">
        <v>68</v>
      </c>
      <c r="D603" s="22">
        <v>549</v>
      </c>
    </row>
    <row r="604" spans="1:4" x14ac:dyDescent="0.2">
      <c r="A604" s="21" t="s">
        <v>1250</v>
      </c>
      <c r="B604" s="21" t="s">
        <v>41</v>
      </c>
      <c r="D604" s="22">
        <v>549</v>
      </c>
    </row>
    <row r="605" spans="1:4" x14ac:dyDescent="0.2">
      <c r="A605" s="21" t="s">
        <v>1249</v>
      </c>
      <c r="B605" s="21" t="s">
        <v>215</v>
      </c>
      <c r="D605" s="22">
        <v>549</v>
      </c>
    </row>
    <row r="606" spans="1:4" x14ac:dyDescent="0.2">
      <c r="A606" s="21" t="s">
        <v>1248</v>
      </c>
      <c r="B606" s="21" t="s">
        <v>136</v>
      </c>
      <c r="D606" s="22">
        <v>546</v>
      </c>
    </row>
    <row r="607" spans="1:4" x14ac:dyDescent="0.2">
      <c r="A607" s="21" t="s">
        <v>1247</v>
      </c>
      <c r="B607" s="21" t="s">
        <v>226</v>
      </c>
      <c r="D607" s="22">
        <v>546</v>
      </c>
    </row>
    <row r="608" spans="1:4" x14ac:dyDescent="0.2">
      <c r="A608" s="21" t="s">
        <v>1246</v>
      </c>
      <c r="B608" s="21" t="s">
        <v>226</v>
      </c>
      <c r="D608" s="22">
        <v>546</v>
      </c>
    </row>
    <row r="609" spans="1:4" x14ac:dyDescent="0.2">
      <c r="A609" s="21" t="s">
        <v>1245</v>
      </c>
      <c r="B609" s="21" t="s">
        <v>100</v>
      </c>
      <c r="D609" s="22">
        <v>543</v>
      </c>
    </row>
    <row r="610" spans="1:4" x14ac:dyDescent="0.2">
      <c r="A610" s="21" t="s">
        <v>1244</v>
      </c>
      <c r="B610" s="21" t="s">
        <v>226</v>
      </c>
      <c r="D610" s="22">
        <v>543</v>
      </c>
    </row>
    <row r="611" spans="1:4" x14ac:dyDescent="0.2">
      <c r="A611" s="21" t="s">
        <v>1243</v>
      </c>
      <c r="B611" s="21" t="s">
        <v>51</v>
      </c>
      <c r="D611" s="22">
        <v>542</v>
      </c>
    </row>
    <row r="612" spans="1:4" x14ac:dyDescent="0.2">
      <c r="A612" s="21" t="s">
        <v>1242</v>
      </c>
      <c r="B612" s="21" t="s">
        <v>66</v>
      </c>
      <c r="D612" s="22">
        <v>541</v>
      </c>
    </row>
    <row r="613" spans="1:4" x14ac:dyDescent="0.2">
      <c r="A613" s="21" t="s">
        <v>1241</v>
      </c>
      <c r="B613" s="21" t="s">
        <v>1105</v>
      </c>
      <c r="D613" s="22">
        <v>540</v>
      </c>
    </row>
    <row r="614" spans="1:4" x14ac:dyDescent="0.2">
      <c r="A614" s="21" t="s">
        <v>1240</v>
      </c>
      <c r="B614" s="21" t="s">
        <v>39</v>
      </c>
      <c r="D614" s="22">
        <v>540</v>
      </c>
    </row>
    <row r="615" spans="1:4" x14ac:dyDescent="0.2">
      <c r="A615" s="21" t="s">
        <v>1239</v>
      </c>
      <c r="B615" s="21" t="s">
        <v>51</v>
      </c>
      <c r="D615" s="22">
        <v>538</v>
      </c>
    </row>
    <row r="616" spans="1:4" x14ac:dyDescent="0.2">
      <c r="A616" s="21" t="s">
        <v>1238</v>
      </c>
      <c r="B616" s="21" t="s">
        <v>59</v>
      </c>
      <c r="D616" s="22">
        <v>537</v>
      </c>
    </row>
    <row r="617" spans="1:4" x14ac:dyDescent="0.2">
      <c r="A617" s="21" t="s">
        <v>1237</v>
      </c>
      <c r="B617" s="21" t="s">
        <v>226</v>
      </c>
      <c r="D617" s="22">
        <v>537</v>
      </c>
    </row>
    <row r="618" spans="1:4" x14ac:dyDescent="0.2">
      <c r="A618" s="21" t="s">
        <v>1236</v>
      </c>
      <c r="B618" s="21" t="s">
        <v>153</v>
      </c>
      <c r="D618" s="22">
        <v>536</v>
      </c>
    </row>
    <row r="619" spans="1:4" x14ac:dyDescent="0.2">
      <c r="A619" s="21" t="s">
        <v>1235</v>
      </c>
      <c r="B619" s="21" t="s">
        <v>179</v>
      </c>
      <c r="D619" s="22">
        <v>535</v>
      </c>
    </row>
    <row r="620" spans="1:4" x14ac:dyDescent="0.2">
      <c r="A620" s="21" t="s">
        <v>1234</v>
      </c>
      <c r="B620" s="21" t="s">
        <v>118</v>
      </c>
      <c r="D620" s="22">
        <v>535</v>
      </c>
    </row>
    <row r="621" spans="1:4" x14ac:dyDescent="0.2">
      <c r="A621" s="21" t="s">
        <v>1233</v>
      </c>
      <c r="B621" s="21" t="s">
        <v>68</v>
      </c>
      <c r="D621" s="22">
        <v>534</v>
      </c>
    </row>
    <row r="622" spans="1:4" x14ac:dyDescent="0.2">
      <c r="A622" s="21" t="s">
        <v>1232</v>
      </c>
      <c r="B622" s="21" t="s">
        <v>35</v>
      </c>
      <c r="D622" s="22">
        <v>534</v>
      </c>
    </row>
    <row r="623" spans="1:4" x14ac:dyDescent="0.2">
      <c r="A623" s="21" t="s">
        <v>1231</v>
      </c>
      <c r="B623" s="21" t="s">
        <v>153</v>
      </c>
      <c r="D623" s="22">
        <v>533</v>
      </c>
    </row>
    <row r="624" spans="1:4" x14ac:dyDescent="0.2">
      <c r="A624" s="21" t="s">
        <v>1230</v>
      </c>
      <c r="B624" s="21" t="s">
        <v>56</v>
      </c>
      <c r="D624" s="22">
        <v>532</v>
      </c>
    </row>
    <row r="625" spans="1:4" x14ac:dyDescent="0.2">
      <c r="A625" s="21" t="s">
        <v>1229</v>
      </c>
      <c r="B625" s="21" t="s">
        <v>153</v>
      </c>
      <c r="D625" s="22">
        <v>532</v>
      </c>
    </row>
    <row r="626" spans="1:4" x14ac:dyDescent="0.2">
      <c r="A626" s="21" t="s">
        <v>1228</v>
      </c>
      <c r="B626" s="21" t="s">
        <v>87</v>
      </c>
      <c r="D626" s="22">
        <v>531</v>
      </c>
    </row>
    <row r="627" spans="1:4" x14ac:dyDescent="0.2">
      <c r="A627" s="21" t="s">
        <v>1227</v>
      </c>
      <c r="B627" s="21" t="s">
        <v>37</v>
      </c>
      <c r="D627" s="22">
        <v>529</v>
      </c>
    </row>
    <row r="628" spans="1:4" x14ac:dyDescent="0.2">
      <c r="A628" s="21" t="s">
        <v>1226</v>
      </c>
      <c r="B628" s="21" t="s">
        <v>153</v>
      </c>
      <c r="D628" s="22">
        <v>529</v>
      </c>
    </row>
    <row r="629" spans="1:4" x14ac:dyDescent="0.2">
      <c r="A629" s="21" t="s">
        <v>1225</v>
      </c>
      <c r="B629" s="21" t="s">
        <v>215</v>
      </c>
      <c r="D629" s="22">
        <v>528</v>
      </c>
    </row>
    <row r="630" spans="1:4" x14ac:dyDescent="0.2">
      <c r="A630" s="21" t="s">
        <v>1224</v>
      </c>
      <c r="B630" s="21" t="s">
        <v>33</v>
      </c>
      <c r="D630" s="22">
        <v>528</v>
      </c>
    </row>
    <row r="631" spans="1:4" x14ac:dyDescent="0.2">
      <c r="A631" s="21" t="s">
        <v>1223</v>
      </c>
      <c r="B631" s="21" t="s">
        <v>84</v>
      </c>
      <c r="D631" s="22">
        <v>524</v>
      </c>
    </row>
    <row r="632" spans="1:4" x14ac:dyDescent="0.2">
      <c r="A632" s="21" t="s">
        <v>1222</v>
      </c>
      <c r="B632" s="21" t="s">
        <v>51</v>
      </c>
      <c r="D632" s="22">
        <v>524</v>
      </c>
    </row>
    <row r="633" spans="1:4" x14ac:dyDescent="0.2">
      <c r="A633" s="21" t="s">
        <v>1221</v>
      </c>
      <c r="B633" s="21" t="s">
        <v>37</v>
      </c>
      <c r="D633" s="22">
        <v>521</v>
      </c>
    </row>
    <row r="634" spans="1:4" x14ac:dyDescent="0.2">
      <c r="A634" s="21" t="s">
        <v>1220</v>
      </c>
      <c r="B634" s="21" t="s">
        <v>51</v>
      </c>
      <c r="D634" s="22">
        <v>521</v>
      </c>
    </row>
    <row r="635" spans="1:4" x14ac:dyDescent="0.2">
      <c r="A635" s="21" t="s">
        <v>1219</v>
      </c>
      <c r="B635" s="21" t="s">
        <v>100</v>
      </c>
      <c r="D635" s="22">
        <v>520</v>
      </c>
    </row>
    <row r="636" spans="1:4" x14ac:dyDescent="0.2">
      <c r="A636" s="21" t="s">
        <v>1218</v>
      </c>
      <c r="B636" s="21" t="s">
        <v>118</v>
      </c>
      <c r="D636" s="22">
        <v>519</v>
      </c>
    </row>
    <row r="637" spans="1:4" x14ac:dyDescent="0.2">
      <c r="A637" s="21" t="s">
        <v>1217</v>
      </c>
      <c r="B637" s="21" t="s">
        <v>66</v>
      </c>
      <c r="D637" s="22">
        <v>515</v>
      </c>
    </row>
    <row r="638" spans="1:4" x14ac:dyDescent="0.2">
      <c r="A638" s="21" t="s">
        <v>1216</v>
      </c>
      <c r="B638" s="21" t="s">
        <v>87</v>
      </c>
      <c r="D638" s="22">
        <v>515</v>
      </c>
    </row>
    <row r="639" spans="1:4" x14ac:dyDescent="0.2">
      <c r="A639" s="21" t="s">
        <v>1215</v>
      </c>
      <c r="B639" s="21" t="s">
        <v>655</v>
      </c>
      <c r="D639" s="22">
        <v>515</v>
      </c>
    </row>
    <row r="640" spans="1:4" x14ac:dyDescent="0.2">
      <c r="A640" s="21" t="s">
        <v>1214</v>
      </c>
      <c r="B640" s="21" t="s">
        <v>41</v>
      </c>
      <c r="D640" s="22">
        <v>514</v>
      </c>
    </row>
    <row r="641" spans="1:4" x14ac:dyDescent="0.2">
      <c r="A641" s="21" t="s">
        <v>1213</v>
      </c>
      <c r="B641" s="21" t="s">
        <v>78</v>
      </c>
      <c r="D641" s="22">
        <v>510</v>
      </c>
    </row>
    <row r="642" spans="1:4" x14ac:dyDescent="0.2">
      <c r="A642" s="21" t="s">
        <v>1212</v>
      </c>
      <c r="B642" s="21" t="s">
        <v>59</v>
      </c>
      <c r="D642" s="22">
        <v>509</v>
      </c>
    </row>
    <row r="643" spans="1:4" x14ac:dyDescent="0.2">
      <c r="A643" s="21" t="s">
        <v>1211</v>
      </c>
      <c r="B643" s="21" t="s">
        <v>84</v>
      </c>
      <c r="D643" s="22">
        <v>505</v>
      </c>
    </row>
    <row r="644" spans="1:4" x14ac:dyDescent="0.2">
      <c r="A644" s="21" t="s">
        <v>1210</v>
      </c>
      <c r="B644" s="21" t="s">
        <v>179</v>
      </c>
      <c r="D644" s="22">
        <v>505</v>
      </c>
    </row>
    <row r="645" spans="1:4" x14ac:dyDescent="0.2">
      <c r="A645" s="21" t="s">
        <v>1209</v>
      </c>
      <c r="B645" s="21" t="s">
        <v>226</v>
      </c>
      <c r="D645" s="22">
        <v>505</v>
      </c>
    </row>
    <row r="646" spans="1:4" x14ac:dyDescent="0.2">
      <c r="A646" s="21" t="s">
        <v>1208</v>
      </c>
      <c r="B646" s="21" t="s">
        <v>41</v>
      </c>
      <c r="D646" s="22">
        <v>500</v>
      </c>
    </row>
    <row r="647" spans="1:4" x14ac:dyDescent="0.2">
      <c r="A647" s="21" t="s">
        <v>1207</v>
      </c>
      <c r="B647" s="21" t="s">
        <v>100</v>
      </c>
      <c r="D647" s="22">
        <v>499</v>
      </c>
    </row>
    <row r="648" spans="1:4" x14ac:dyDescent="0.2">
      <c r="A648" s="21" t="s">
        <v>1206</v>
      </c>
      <c r="B648" s="21" t="s">
        <v>56</v>
      </c>
      <c r="D648" s="22">
        <v>499</v>
      </c>
    </row>
    <row r="649" spans="1:4" x14ac:dyDescent="0.2">
      <c r="A649" s="21" t="s">
        <v>1205</v>
      </c>
      <c r="B649" s="21" t="s">
        <v>56</v>
      </c>
      <c r="D649" s="22">
        <v>498</v>
      </c>
    </row>
    <row r="650" spans="1:4" x14ac:dyDescent="0.2">
      <c r="A650" s="21" t="s">
        <v>1204</v>
      </c>
      <c r="B650" s="21" t="s">
        <v>39</v>
      </c>
      <c r="D650" s="22">
        <v>497</v>
      </c>
    </row>
    <row r="651" spans="1:4" x14ac:dyDescent="0.2">
      <c r="A651" s="21" t="s">
        <v>1203</v>
      </c>
      <c r="B651" s="21" t="s">
        <v>215</v>
      </c>
      <c r="D651" s="22">
        <v>497</v>
      </c>
    </row>
    <row r="652" spans="1:4" x14ac:dyDescent="0.2">
      <c r="A652" s="21" t="s">
        <v>1202</v>
      </c>
      <c r="B652" s="21" t="s">
        <v>92</v>
      </c>
      <c r="D652" s="22">
        <v>493</v>
      </c>
    </row>
    <row r="653" spans="1:4" x14ac:dyDescent="0.2">
      <c r="A653" s="21" t="s">
        <v>1201</v>
      </c>
      <c r="B653" s="21" t="s">
        <v>59</v>
      </c>
      <c r="D653" s="22">
        <v>492</v>
      </c>
    </row>
    <row r="654" spans="1:4" x14ac:dyDescent="0.2">
      <c r="A654" s="21" t="s">
        <v>1200</v>
      </c>
      <c r="B654" s="21" t="s">
        <v>136</v>
      </c>
      <c r="D654" s="22">
        <v>492</v>
      </c>
    </row>
    <row r="655" spans="1:4" x14ac:dyDescent="0.2">
      <c r="A655" s="21" t="s">
        <v>1199</v>
      </c>
      <c r="B655" s="21" t="s">
        <v>84</v>
      </c>
      <c r="D655" s="22">
        <v>491</v>
      </c>
    </row>
    <row r="656" spans="1:4" x14ac:dyDescent="0.2">
      <c r="A656" s="21" t="s">
        <v>1198</v>
      </c>
      <c r="B656" s="21" t="s">
        <v>54</v>
      </c>
      <c r="D656" s="22">
        <v>489</v>
      </c>
    </row>
    <row r="657" spans="1:4" x14ac:dyDescent="0.2">
      <c r="A657" s="21" t="s">
        <v>1197</v>
      </c>
      <c r="B657" s="21" t="s">
        <v>655</v>
      </c>
      <c r="D657" s="22">
        <v>489</v>
      </c>
    </row>
    <row r="658" spans="1:4" x14ac:dyDescent="0.2">
      <c r="A658" s="21" t="s">
        <v>1196</v>
      </c>
      <c r="B658" s="21" t="s">
        <v>41</v>
      </c>
      <c r="D658" s="22">
        <v>488</v>
      </c>
    </row>
    <row r="659" spans="1:4" x14ac:dyDescent="0.2">
      <c r="A659" s="21" t="s">
        <v>1195</v>
      </c>
      <c r="B659" s="21" t="s">
        <v>127</v>
      </c>
      <c r="D659" s="22">
        <v>486</v>
      </c>
    </row>
    <row r="660" spans="1:4" x14ac:dyDescent="0.2">
      <c r="A660" s="21" t="s">
        <v>1194</v>
      </c>
      <c r="B660" s="21" t="s">
        <v>51</v>
      </c>
      <c r="D660" s="22">
        <v>485</v>
      </c>
    </row>
    <row r="661" spans="1:4" x14ac:dyDescent="0.2">
      <c r="A661" s="21" t="s">
        <v>1193</v>
      </c>
      <c r="B661" s="21" t="s">
        <v>41</v>
      </c>
      <c r="D661" s="22">
        <v>484</v>
      </c>
    </row>
    <row r="662" spans="1:4" x14ac:dyDescent="0.2">
      <c r="A662" s="21" t="s">
        <v>1192</v>
      </c>
      <c r="B662" s="21" t="s">
        <v>179</v>
      </c>
      <c r="D662" s="22">
        <v>484</v>
      </c>
    </row>
    <row r="663" spans="1:4" x14ac:dyDescent="0.2">
      <c r="A663" s="21" t="s">
        <v>1191</v>
      </c>
      <c r="B663" s="21" t="s">
        <v>66</v>
      </c>
      <c r="D663" s="22">
        <v>482</v>
      </c>
    </row>
    <row r="664" spans="1:4" x14ac:dyDescent="0.2">
      <c r="A664" s="21" t="s">
        <v>1190</v>
      </c>
      <c r="B664" s="21" t="s">
        <v>226</v>
      </c>
      <c r="D664" s="22">
        <v>482</v>
      </c>
    </row>
    <row r="665" spans="1:4" x14ac:dyDescent="0.2">
      <c r="A665" s="21" t="s">
        <v>1189</v>
      </c>
      <c r="B665" s="21" t="s">
        <v>29</v>
      </c>
      <c r="D665" s="22">
        <v>481</v>
      </c>
    </row>
    <row r="666" spans="1:4" x14ac:dyDescent="0.2">
      <c r="A666" s="21" t="s">
        <v>1188</v>
      </c>
      <c r="B666" s="21" t="s">
        <v>51</v>
      </c>
      <c r="D666" s="22">
        <v>480</v>
      </c>
    </row>
    <row r="667" spans="1:4" x14ac:dyDescent="0.2">
      <c r="A667" s="21" t="s">
        <v>1187</v>
      </c>
      <c r="B667" s="21" t="s">
        <v>100</v>
      </c>
      <c r="D667" s="22">
        <v>479</v>
      </c>
    </row>
    <row r="668" spans="1:4" x14ac:dyDescent="0.2">
      <c r="A668" s="21" t="s">
        <v>1186</v>
      </c>
      <c r="B668" s="21" t="s">
        <v>92</v>
      </c>
      <c r="D668" s="22">
        <v>475</v>
      </c>
    </row>
    <row r="669" spans="1:4" x14ac:dyDescent="0.2">
      <c r="A669" s="21" t="s">
        <v>1185</v>
      </c>
      <c r="B669" s="21" t="s">
        <v>41</v>
      </c>
      <c r="D669" s="22">
        <v>475</v>
      </c>
    </row>
    <row r="670" spans="1:4" x14ac:dyDescent="0.2">
      <c r="A670" s="21" t="s">
        <v>1184</v>
      </c>
      <c r="B670" s="21" t="s">
        <v>87</v>
      </c>
      <c r="D670" s="22">
        <v>475</v>
      </c>
    </row>
    <row r="671" spans="1:4" x14ac:dyDescent="0.2">
      <c r="A671" s="21" t="s">
        <v>1183</v>
      </c>
      <c r="B671" s="21" t="s">
        <v>41</v>
      </c>
      <c r="D671" s="22">
        <v>474</v>
      </c>
    </row>
    <row r="672" spans="1:4" x14ac:dyDescent="0.2">
      <c r="A672" s="21" t="s">
        <v>1182</v>
      </c>
      <c r="B672" s="21" t="s">
        <v>54</v>
      </c>
      <c r="D672" s="22">
        <v>472</v>
      </c>
    </row>
    <row r="673" spans="1:4" x14ac:dyDescent="0.2">
      <c r="A673" s="21" t="s">
        <v>1181</v>
      </c>
      <c r="B673" s="21" t="s">
        <v>33</v>
      </c>
      <c r="D673" s="22">
        <v>471</v>
      </c>
    </row>
    <row r="674" spans="1:4" x14ac:dyDescent="0.2">
      <c r="A674" s="21" t="s">
        <v>1180</v>
      </c>
      <c r="B674" s="21" t="s">
        <v>37</v>
      </c>
      <c r="D674" s="22">
        <v>471</v>
      </c>
    </row>
    <row r="675" spans="1:4" x14ac:dyDescent="0.2">
      <c r="A675" s="21" t="s">
        <v>1179</v>
      </c>
      <c r="B675" s="21" t="s">
        <v>31</v>
      </c>
      <c r="D675" s="22">
        <v>470</v>
      </c>
    </row>
    <row r="676" spans="1:4" x14ac:dyDescent="0.2">
      <c r="A676" s="21" t="s">
        <v>1178</v>
      </c>
      <c r="B676" s="21" t="s">
        <v>35</v>
      </c>
      <c r="D676" s="22">
        <v>469</v>
      </c>
    </row>
    <row r="677" spans="1:4" x14ac:dyDescent="0.2">
      <c r="A677" s="21" t="s">
        <v>1177</v>
      </c>
      <c r="B677" s="21" t="s">
        <v>118</v>
      </c>
      <c r="D677" s="22">
        <v>468</v>
      </c>
    </row>
    <row r="678" spans="1:4" x14ac:dyDescent="0.2">
      <c r="A678" s="21" t="s">
        <v>1176</v>
      </c>
      <c r="B678" s="21" t="s">
        <v>33</v>
      </c>
      <c r="D678" s="22">
        <v>467</v>
      </c>
    </row>
    <row r="679" spans="1:4" x14ac:dyDescent="0.2">
      <c r="A679" s="21" t="s">
        <v>1175</v>
      </c>
      <c r="B679" s="21" t="s">
        <v>215</v>
      </c>
      <c r="D679" s="22">
        <v>467</v>
      </c>
    </row>
    <row r="680" spans="1:4" x14ac:dyDescent="0.2">
      <c r="A680" s="21" t="s">
        <v>1174</v>
      </c>
      <c r="B680" s="21" t="s">
        <v>215</v>
      </c>
      <c r="D680" s="22">
        <v>466</v>
      </c>
    </row>
    <row r="681" spans="1:4" x14ac:dyDescent="0.2">
      <c r="A681" s="21" t="s">
        <v>1173</v>
      </c>
      <c r="B681" s="21" t="s">
        <v>153</v>
      </c>
      <c r="D681" s="22">
        <v>466</v>
      </c>
    </row>
    <row r="682" spans="1:4" x14ac:dyDescent="0.2">
      <c r="A682" s="21" t="s">
        <v>1172</v>
      </c>
      <c r="B682" s="21" t="s">
        <v>136</v>
      </c>
      <c r="D682" s="22">
        <v>465</v>
      </c>
    </row>
    <row r="683" spans="1:4" x14ac:dyDescent="0.2">
      <c r="A683" s="21" t="s">
        <v>1171</v>
      </c>
      <c r="B683" s="21" t="s">
        <v>31</v>
      </c>
      <c r="D683" s="22">
        <v>464</v>
      </c>
    </row>
    <row r="684" spans="1:4" x14ac:dyDescent="0.2">
      <c r="A684" s="21" t="s">
        <v>1170</v>
      </c>
      <c r="B684" s="21" t="s">
        <v>136</v>
      </c>
      <c r="D684" s="22">
        <v>460</v>
      </c>
    </row>
    <row r="685" spans="1:4" x14ac:dyDescent="0.2">
      <c r="A685" s="21" t="s">
        <v>1169</v>
      </c>
      <c r="B685" s="21" t="s">
        <v>84</v>
      </c>
      <c r="D685" s="22">
        <v>459</v>
      </c>
    </row>
    <row r="686" spans="1:4" x14ac:dyDescent="0.2">
      <c r="A686" s="21" t="s">
        <v>1168</v>
      </c>
      <c r="B686" s="21" t="s">
        <v>56</v>
      </c>
      <c r="D686" s="22">
        <v>459</v>
      </c>
    </row>
    <row r="687" spans="1:4" x14ac:dyDescent="0.2">
      <c r="A687" s="21" t="s">
        <v>1167</v>
      </c>
      <c r="B687" s="21" t="s">
        <v>153</v>
      </c>
      <c r="D687" s="22">
        <v>459</v>
      </c>
    </row>
    <row r="688" spans="1:4" x14ac:dyDescent="0.2">
      <c r="A688" s="21" t="s">
        <v>1166</v>
      </c>
      <c r="B688" s="21" t="s">
        <v>136</v>
      </c>
      <c r="D688" s="22">
        <v>457</v>
      </c>
    </row>
    <row r="689" spans="1:4" x14ac:dyDescent="0.2">
      <c r="A689" s="21" t="s">
        <v>1165</v>
      </c>
      <c r="B689" s="21" t="s">
        <v>136</v>
      </c>
      <c r="D689" s="22">
        <v>457</v>
      </c>
    </row>
    <row r="690" spans="1:4" x14ac:dyDescent="0.2">
      <c r="A690" s="21" t="s">
        <v>1164</v>
      </c>
      <c r="B690" s="21" t="s">
        <v>179</v>
      </c>
      <c r="D690" s="22">
        <v>456</v>
      </c>
    </row>
    <row r="691" spans="1:4" x14ac:dyDescent="0.2">
      <c r="A691" s="21" t="s">
        <v>1163</v>
      </c>
      <c r="B691" s="21" t="s">
        <v>45</v>
      </c>
      <c r="D691" s="22">
        <v>455</v>
      </c>
    </row>
    <row r="692" spans="1:4" x14ac:dyDescent="0.2">
      <c r="A692" s="21" t="s">
        <v>1162</v>
      </c>
      <c r="B692" s="21" t="s">
        <v>56</v>
      </c>
      <c r="D692" s="22">
        <v>455</v>
      </c>
    </row>
    <row r="693" spans="1:4" x14ac:dyDescent="0.2">
      <c r="A693" s="21" t="s">
        <v>1161</v>
      </c>
      <c r="B693" s="21" t="s">
        <v>51</v>
      </c>
      <c r="D693" s="22">
        <v>455</v>
      </c>
    </row>
    <row r="694" spans="1:4" x14ac:dyDescent="0.2">
      <c r="A694" s="21" t="s">
        <v>1160</v>
      </c>
      <c r="B694" s="21" t="s">
        <v>51</v>
      </c>
      <c r="D694" s="22">
        <v>454</v>
      </c>
    </row>
    <row r="695" spans="1:4" x14ac:dyDescent="0.2">
      <c r="A695" s="21" t="s">
        <v>1159</v>
      </c>
      <c r="B695" s="21" t="s">
        <v>41</v>
      </c>
      <c r="D695" s="22">
        <v>454</v>
      </c>
    </row>
    <row r="696" spans="1:4" x14ac:dyDescent="0.2">
      <c r="A696" s="21" t="s">
        <v>1158</v>
      </c>
      <c r="B696" s="21" t="s">
        <v>226</v>
      </c>
      <c r="D696" s="22">
        <v>452</v>
      </c>
    </row>
    <row r="697" spans="1:4" x14ac:dyDescent="0.2">
      <c r="A697" s="21" t="s">
        <v>1157</v>
      </c>
      <c r="B697" s="21" t="s">
        <v>78</v>
      </c>
      <c r="D697" s="22">
        <v>452</v>
      </c>
    </row>
    <row r="698" spans="1:4" x14ac:dyDescent="0.2">
      <c r="A698" s="21" t="s">
        <v>1156</v>
      </c>
      <c r="B698" s="21" t="s">
        <v>226</v>
      </c>
      <c r="D698" s="22">
        <v>449</v>
      </c>
    </row>
    <row r="699" spans="1:4" x14ac:dyDescent="0.2">
      <c r="A699" s="21" t="s">
        <v>1155</v>
      </c>
      <c r="B699" s="21" t="s">
        <v>31</v>
      </c>
      <c r="D699" s="22">
        <v>449</v>
      </c>
    </row>
    <row r="700" spans="1:4" x14ac:dyDescent="0.2">
      <c r="A700" s="21" t="s">
        <v>1154</v>
      </c>
      <c r="B700" s="21" t="s">
        <v>84</v>
      </c>
      <c r="D700" s="22">
        <v>448</v>
      </c>
    </row>
    <row r="701" spans="1:4" x14ac:dyDescent="0.2">
      <c r="A701" s="21" t="s">
        <v>1153</v>
      </c>
      <c r="B701" s="21" t="s">
        <v>87</v>
      </c>
      <c r="D701" s="22">
        <v>447</v>
      </c>
    </row>
    <row r="702" spans="1:4" x14ac:dyDescent="0.2">
      <c r="A702" s="21" t="s">
        <v>1152</v>
      </c>
      <c r="B702" s="21" t="s">
        <v>215</v>
      </c>
      <c r="D702" s="22">
        <v>446</v>
      </c>
    </row>
    <row r="703" spans="1:4" x14ac:dyDescent="0.2">
      <c r="A703" s="21" t="s">
        <v>1151</v>
      </c>
      <c r="B703" s="21" t="s">
        <v>35</v>
      </c>
      <c r="D703" s="22">
        <v>445</v>
      </c>
    </row>
    <row r="704" spans="1:4" x14ac:dyDescent="0.2">
      <c r="A704" s="21" t="s">
        <v>1150</v>
      </c>
      <c r="B704" s="21" t="s">
        <v>68</v>
      </c>
      <c r="D704" s="22">
        <v>443</v>
      </c>
    </row>
    <row r="705" spans="1:4" x14ac:dyDescent="0.2">
      <c r="A705" s="21" t="s">
        <v>1149</v>
      </c>
      <c r="B705" s="21" t="s">
        <v>179</v>
      </c>
      <c r="D705" s="22">
        <v>441</v>
      </c>
    </row>
    <row r="706" spans="1:4" x14ac:dyDescent="0.2">
      <c r="A706" s="21" t="s">
        <v>1148</v>
      </c>
      <c r="B706" s="21" t="s">
        <v>68</v>
      </c>
      <c r="D706" s="22">
        <v>440</v>
      </c>
    </row>
    <row r="707" spans="1:4" x14ac:dyDescent="0.2">
      <c r="A707" s="21" t="s">
        <v>1147</v>
      </c>
      <c r="B707" s="21" t="s">
        <v>100</v>
      </c>
      <c r="D707" s="22">
        <v>439</v>
      </c>
    </row>
    <row r="708" spans="1:4" x14ac:dyDescent="0.2">
      <c r="A708" s="21" t="s">
        <v>1146</v>
      </c>
      <c r="B708" s="21" t="s">
        <v>136</v>
      </c>
      <c r="D708" s="22">
        <v>439</v>
      </c>
    </row>
    <row r="709" spans="1:4" x14ac:dyDescent="0.2">
      <c r="A709" s="21" t="s">
        <v>1145</v>
      </c>
      <c r="B709" s="21" t="s">
        <v>41</v>
      </c>
      <c r="D709" s="22">
        <v>437</v>
      </c>
    </row>
    <row r="710" spans="1:4" x14ac:dyDescent="0.2">
      <c r="A710" s="21" t="s">
        <v>1144</v>
      </c>
      <c r="B710" s="21" t="s">
        <v>54</v>
      </c>
      <c r="D710" s="22">
        <v>437</v>
      </c>
    </row>
    <row r="711" spans="1:4" x14ac:dyDescent="0.2">
      <c r="A711" s="21" t="s">
        <v>1143</v>
      </c>
      <c r="B711" s="21" t="s">
        <v>87</v>
      </c>
      <c r="D711" s="22">
        <v>435</v>
      </c>
    </row>
    <row r="712" spans="1:4" x14ac:dyDescent="0.2">
      <c r="A712" s="21" t="s">
        <v>1142</v>
      </c>
      <c r="B712" s="21" t="s">
        <v>118</v>
      </c>
      <c r="D712" s="22">
        <v>432</v>
      </c>
    </row>
    <row r="713" spans="1:4" x14ac:dyDescent="0.2">
      <c r="A713" s="21" t="s">
        <v>1141</v>
      </c>
      <c r="B713" s="21" t="s">
        <v>226</v>
      </c>
      <c r="D713" s="22">
        <v>432</v>
      </c>
    </row>
    <row r="714" spans="1:4" x14ac:dyDescent="0.2">
      <c r="A714" s="21" t="s">
        <v>1140</v>
      </c>
      <c r="B714" s="21" t="s">
        <v>56</v>
      </c>
      <c r="D714" s="22">
        <v>431</v>
      </c>
    </row>
    <row r="715" spans="1:4" x14ac:dyDescent="0.2">
      <c r="A715" s="21" t="s">
        <v>1139</v>
      </c>
      <c r="B715" s="21" t="s">
        <v>37</v>
      </c>
      <c r="D715" s="22">
        <v>431</v>
      </c>
    </row>
    <row r="716" spans="1:4" x14ac:dyDescent="0.2">
      <c r="A716" s="21" t="s">
        <v>1138</v>
      </c>
      <c r="B716" s="21" t="s">
        <v>39</v>
      </c>
      <c r="D716" s="22">
        <v>430</v>
      </c>
    </row>
    <row r="717" spans="1:4" x14ac:dyDescent="0.2">
      <c r="A717" s="21" t="s">
        <v>1137</v>
      </c>
      <c r="B717" s="21" t="s">
        <v>51</v>
      </c>
      <c r="D717" s="22">
        <v>430</v>
      </c>
    </row>
    <row r="718" spans="1:4" x14ac:dyDescent="0.2">
      <c r="A718" s="21" t="s">
        <v>1136</v>
      </c>
      <c r="B718" s="21" t="s">
        <v>59</v>
      </c>
      <c r="D718" s="22">
        <v>429</v>
      </c>
    </row>
    <row r="719" spans="1:4" x14ac:dyDescent="0.2">
      <c r="A719" s="21" t="s">
        <v>1135</v>
      </c>
      <c r="B719" s="21" t="s">
        <v>37</v>
      </c>
      <c r="D719" s="22">
        <v>429</v>
      </c>
    </row>
    <row r="720" spans="1:4" x14ac:dyDescent="0.2">
      <c r="A720" s="21" t="s">
        <v>1134</v>
      </c>
      <c r="B720" s="21" t="s">
        <v>272</v>
      </c>
      <c r="D720" s="22">
        <v>428</v>
      </c>
    </row>
    <row r="721" spans="1:4" x14ac:dyDescent="0.2">
      <c r="A721" s="21" t="s">
        <v>1133</v>
      </c>
      <c r="B721" s="21" t="s">
        <v>66</v>
      </c>
      <c r="D721" s="22">
        <v>427</v>
      </c>
    </row>
    <row r="722" spans="1:4" x14ac:dyDescent="0.2">
      <c r="A722" s="21" t="s">
        <v>1132</v>
      </c>
      <c r="B722" s="21" t="s">
        <v>215</v>
      </c>
      <c r="D722" s="22">
        <v>426</v>
      </c>
    </row>
    <row r="723" spans="1:4" x14ac:dyDescent="0.2">
      <c r="A723" s="21" t="s">
        <v>1131</v>
      </c>
      <c r="B723" s="21" t="s">
        <v>127</v>
      </c>
      <c r="D723" s="22">
        <v>426</v>
      </c>
    </row>
    <row r="724" spans="1:4" x14ac:dyDescent="0.2">
      <c r="A724" s="21" t="s">
        <v>1130</v>
      </c>
      <c r="B724" s="21" t="s">
        <v>66</v>
      </c>
      <c r="D724" s="22">
        <v>425</v>
      </c>
    </row>
    <row r="725" spans="1:4" x14ac:dyDescent="0.2">
      <c r="A725" s="21" t="s">
        <v>1129</v>
      </c>
      <c r="B725" s="21" t="s">
        <v>31</v>
      </c>
      <c r="D725" s="22">
        <v>425</v>
      </c>
    </row>
    <row r="726" spans="1:4" x14ac:dyDescent="0.2">
      <c r="A726" s="21" t="s">
        <v>1128</v>
      </c>
      <c r="B726" s="21" t="s">
        <v>39</v>
      </c>
      <c r="D726" s="22">
        <v>424</v>
      </c>
    </row>
    <row r="727" spans="1:4" x14ac:dyDescent="0.2">
      <c r="A727" s="21" t="s">
        <v>1127</v>
      </c>
      <c r="B727" s="21" t="s">
        <v>45</v>
      </c>
      <c r="D727" s="22">
        <v>423</v>
      </c>
    </row>
    <row r="728" spans="1:4" x14ac:dyDescent="0.2">
      <c r="A728" s="21" t="s">
        <v>1126</v>
      </c>
      <c r="B728" s="21" t="s">
        <v>87</v>
      </c>
      <c r="D728" s="22">
        <v>422</v>
      </c>
    </row>
    <row r="729" spans="1:4" x14ac:dyDescent="0.2">
      <c r="A729" s="21" t="s">
        <v>1125</v>
      </c>
      <c r="B729" s="21" t="s">
        <v>87</v>
      </c>
      <c r="D729" s="22">
        <v>421</v>
      </c>
    </row>
    <row r="730" spans="1:4" x14ac:dyDescent="0.2">
      <c r="A730" s="21" t="s">
        <v>1124</v>
      </c>
      <c r="B730" s="21" t="s">
        <v>78</v>
      </c>
      <c r="D730" s="22">
        <v>419</v>
      </c>
    </row>
    <row r="731" spans="1:4" x14ac:dyDescent="0.2">
      <c r="A731" s="21" t="s">
        <v>1123</v>
      </c>
      <c r="B731" s="21" t="s">
        <v>84</v>
      </c>
      <c r="D731" s="22">
        <v>418</v>
      </c>
    </row>
    <row r="732" spans="1:4" x14ac:dyDescent="0.2">
      <c r="A732" s="21" t="s">
        <v>1122</v>
      </c>
      <c r="B732" s="21" t="s">
        <v>41</v>
      </c>
      <c r="D732" s="22">
        <v>418</v>
      </c>
    </row>
    <row r="733" spans="1:4" x14ac:dyDescent="0.2">
      <c r="A733" s="21" t="s">
        <v>1121</v>
      </c>
      <c r="B733" s="21" t="s">
        <v>37</v>
      </c>
      <c r="D733" s="22">
        <v>416</v>
      </c>
    </row>
    <row r="734" spans="1:4" x14ac:dyDescent="0.2">
      <c r="A734" s="21" t="s">
        <v>1120</v>
      </c>
      <c r="B734" s="21" t="s">
        <v>51</v>
      </c>
      <c r="D734" s="22">
        <v>416</v>
      </c>
    </row>
    <row r="735" spans="1:4" x14ac:dyDescent="0.2">
      <c r="A735" s="21" t="s">
        <v>1119</v>
      </c>
      <c r="B735" s="21" t="s">
        <v>51</v>
      </c>
      <c r="D735" s="22">
        <v>415</v>
      </c>
    </row>
    <row r="736" spans="1:4" x14ac:dyDescent="0.2">
      <c r="A736" s="21" t="s">
        <v>1118</v>
      </c>
      <c r="B736" s="21" t="s">
        <v>39</v>
      </c>
      <c r="D736" s="22">
        <v>413</v>
      </c>
    </row>
    <row r="737" spans="1:4" x14ac:dyDescent="0.2">
      <c r="A737" s="21" t="s">
        <v>1117</v>
      </c>
      <c r="B737" s="21" t="s">
        <v>84</v>
      </c>
      <c r="D737" s="22">
        <v>410</v>
      </c>
    </row>
    <row r="738" spans="1:4" x14ac:dyDescent="0.2">
      <c r="A738" s="21" t="s">
        <v>1116</v>
      </c>
      <c r="B738" s="21" t="s">
        <v>29</v>
      </c>
      <c r="D738" s="22">
        <v>410</v>
      </c>
    </row>
    <row r="739" spans="1:4" x14ac:dyDescent="0.2">
      <c r="A739" s="21" t="s">
        <v>1115</v>
      </c>
      <c r="B739" s="21" t="s">
        <v>54</v>
      </c>
      <c r="D739" s="22">
        <v>410</v>
      </c>
    </row>
    <row r="740" spans="1:4" x14ac:dyDescent="0.2">
      <c r="A740" s="21" t="s">
        <v>1114</v>
      </c>
      <c r="B740" s="21" t="s">
        <v>54</v>
      </c>
      <c r="D740" s="22">
        <v>410</v>
      </c>
    </row>
    <row r="741" spans="1:4" x14ac:dyDescent="0.2">
      <c r="A741" s="21" t="s">
        <v>1113</v>
      </c>
      <c r="B741" s="21" t="s">
        <v>29</v>
      </c>
      <c r="D741" s="22">
        <v>409</v>
      </c>
    </row>
    <row r="742" spans="1:4" x14ac:dyDescent="0.2">
      <c r="A742" s="21" t="s">
        <v>1112</v>
      </c>
      <c r="B742" s="21" t="s">
        <v>45</v>
      </c>
      <c r="D742" s="22">
        <v>408</v>
      </c>
    </row>
    <row r="743" spans="1:4" x14ac:dyDescent="0.2">
      <c r="A743" s="21" t="s">
        <v>1111</v>
      </c>
      <c r="B743" s="21" t="s">
        <v>153</v>
      </c>
      <c r="D743" s="22">
        <v>408</v>
      </c>
    </row>
    <row r="744" spans="1:4" x14ac:dyDescent="0.2">
      <c r="A744" s="21" t="s">
        <v>1110</v>
      </c>
      <c r="B744" s="21" t="s">
        <v>45</v>
      </c>
      <c r="D744" s="22">
        <v>403</v>
      </c>
    </row>
    <row r="745" spans="1:4" x14ac:dyDescent="0.2">
      <c r="A745" s="21" t="s">
        <v>1109</v>
      </c>
      <c r="B745" s="21" t="s">
        <v>35</v>
      </c>
      <c r="D745" s="22">
        <v>402</v>
      </c>
    </row>
    <row r="746" spans="1:4" x14ac:dyDescent="0.2">
      <c r="A746" s="21" t="s">
        <v>1108</v>
      </c>
      <c r="B746" s="21" t="s">
        <v>215</v>
      </c>
      <c r="D746" s="22">
        <v>401</v>
      </c>
    </row>
    <row r="747" spans="1:4" x14ac:dyDescent="0.2">
      <c r="A747" s="21" t="s">
        <v>1107</v>
      </c>
      <c r="B747" s="21" t="s">
        <v>37</v>
      </c>
      <c r="D747" s="22">
        <v>401</v>
      </c>
    </row>
    <row r="748" spans="1:4" x14ac:dyDescent="0.2">
      <c r="A748" s="21" t="s">
        <v>1106</v>
      </c>
      <c r="B748" s="21" t="s">
        <v>1105</v>
      </c>
      <c r="D748" s="22">
        <v>399</v>
      </c>
    </row>
    <row r="749" spans="1:4" x14ac:dyDescent="0.2">
      <c r="A749" s="21" t="s">
        <v>1104</v>
      </c>
      <c r="B749" s="21" t="s">
        <v>51</v>
      </c>
      <c r="D749" s="22">
        <v>399</v>
      </c>
    </row>
    <row r="750" spans="1:4" x14ac:dyDescent="0.2">
      <c r="A750" s="21" t="s">
        <v>1103</v>
      </c>
      <c r="B750" s="21" t="s">
        <v>37</v>
      </c>
      <c r="D750" s="22">
        <v>399</v>
      </c>
    </row>
    <row r="751" spans="1:4" x14ac:dyDescent="0.2">
      <c r="A751" s="21" t="s">
        <v>1102</v>
      </c>
      <c r="B751" s="21" t="s">
        <v>29</v>
      </c>
      <c r="D751" s="22">
        <v>398</v>
      </c>
    </row>
    <row r="752" spans="1:4" x14ac:dyDescent="0.2">
      <c r="A752" s="21" t="s">
        <v>1101</v>
      </c>
      <c r="B752" s="21" t="s">
        <v>87</v>
      </c>
      <c r="D752" s="22">
        <v>397</v>
      </c>
    </row>
    <row r="753" spans="1:4" x14ac:dyDescent="0.2">
      <c r="A753" s="21" t="s">
        <v>1100</v>
      </c>
      <c r="B753" s="21" t="s">
        <v>45</v>
      </c>
      <c r="D753" s="22">
        <v>396</v>
      </c>
    </row>
    <row r="754" spans="1:4" x14ac:dyDescent="0.2">
      <c r="A754" s="21" t="s">
        <v>1099</v>
      </c>
      <c r="B754" s="21" t="s">
        <v>56</v>
      </c>
      <c r="D754" s="22">
        <v>396</v>
      </c>
    </row>
    <row r="755" spans="1:4" x14ac:dyDescent="0.2">
      <c r="A755" s="21" t="s">
        <v>1098</v>
      </c>
      <c r="B755" s="21" t="s">
        <v>100</v>
      </c>
      <c r="D755" s="22">
        <v>394</v>
      </c>
    </row>
    <row r="756" spans="1:4" x14ac:dyDescent="0.2">
      <c r="A756" s="21" t="s">
        <v>1097</v>
      </c>
      <c r="B756" s="21" t="s">
        <v>33</v>
      </c>
      <c r="D756" s="22">
        <v>393</v>
      </c>
    </row>
    <row r="757" spans="1:4" x14ac:dyDescent="0.2">
      <c r="A757" s="21" t="s">
        <v>1096</v>
      </c>
      <c r="B757" s="21" t="s">
        <v>655</v>
      </c>
      <c r="D757" s="22">
        <v>393</v>
      </c>
    </row>
    <row r="758" spans="1:4" x14ac:dyDescent="0.2">
      <c r="A758" s="21" t="s">
        <v>1095</v>
      </c>
      <c r="B758" s="21" t="s">
        <v>179</v>
      </c>
      <c r="D758" s="22">
        <v>391</v>
      </c>
    </row>
    <row r="759" spans="1:4" x14ac:dyDescent="0.2">
      <c r="A759" s="21" t="s">
        <v>1094</v>
      </c>
      <c r="B759" s="21" t="s">
        <v>37</v>
      </c>
      <c r="D759" s="22">
        <v>390</v>
      </c>
    </row>
    <row r="760" spans="1:4" x14ac:dyDescent="0.2">
      <c r="A760" s="21" t="s">
        <v>1093</v>
      </c>
      <c r="B760" s="21" t="s">
        <v>226</v>
      </c>
      <c r="D760" s="22">
        <v>390</v>
      </c>
    </row>
    <row r="761" spans="1:4" x14ac:dyDescent="0.2">
      <c r="A761" s="21" t="s">
        <v>1092</v>
      </c>
      <c r="B761" s="21" t="s">
        <v>100</v>
      </c>
      <c r="D761" s="22">
        <v>389</v>
      </c>
    </row>
    <row r="762" spans="1:4" x14ac:dyDescent="0.2">
      <c r="A762" s="21" t="s">
        <v>1091</v>
      </c>
      <c r="B762" s="21" t="s">
        <v>127</v>
      </c>
      <c r="D762" s="22">
        <v>389</v>
      </c>
    </row>
    <row r="763" spans="1:4" x14ac:dyDescent="0.2">
      <c r="A763" s="21" t="s">
        <v>1090</v>
      </c>
      <c r="B763" s="21" t="s">
        <v>56</v>
      </c>
      <c r="D763" s="22">
        <v>389</v>
      </c>
    </row>
    <row r="764" spans="1:4" x14ac:dyDescent="0.2">
      <c r="A764" s="21" t="s">
        <v>1089</v>
      </c>
      <c r="B764" s="21" t="s">
        <v>68</v>
      </c>
      <c r="D764" s="22">
        <v>388</v>
      </c>
    </row>
    <row r="765" spans="1:4" x14ac:dyDescent="0.2">
      <c r="A765" s="21" t="s">
        <v>1088</v>
      </c>
      <c r="B765" s="21" t="s">
        <v>29</v>
      </c>
      <c r="D765" s="22">
        <v>388</v>
      </c>
    </row>
    <row r="766" spans="1:4" x14ac:dyDescent="0.2">
      <c r="A766" s="21" t="s">
        <v>1087</v>
      </c>
      <c r="B766" s="21" t="s">
        <v>51</v>
      </c>
      <c r="D766" s="22">
        <v>388</v>
      </c>
    </row>
    <row r="767" spans="1:4" x14ac:dyDescent="0.2">
      <c r="A767" s="21" t="s">
        <v>1086</v>
      </c>
      <c r="B767" s="21" t="s">
        <v>33</v>
      </c>
      <c r="D767" s="22">
        <v>388</v>
      </c>
    </row>
    <row r="768" spans="1:4" x14ac:dyDescent="0.2">
      <c r="A768" s="21" t="s">
        <v>1085</v>
      </c>
      <c r="B768" s="21" t="s">
        <v>56</v>
      </c>
      <c r="D768" s="22">
        <v>387</v>
      </c>
    </row>
    <row r="769" spans="1:4" x14ac:dyDescent="0.2">
      <c r="A769" s="21" t="s">
        <v>1084</v>
      </c>
      <c r="B769" s="21" t="s">
        <v>78</v>
      </c>
      <c r="D769" s="22">
        <v>387</v>
      </c>
    </row>
    <row r="770" spans="1:4" x14ac:dyDescent="0.2">
      <c r="A770" s="21" t="s">
        <v>1083</v>
      </c>
      <c r="B770" s="21" t="s">
        <v>100</v>
      </c>
      <c r="D770" s="22">
        <v>386</v>
      </c>
    </row>
    <row r="771" spans="1:4" x14ac:dyDescent="0.2">
      <c r="A771" s="21" t="s">
        <v>1082</v>
      </c>
      <c r="B771" s="21" t="s">
        <v>118</v>
      </c>
      <c r="D771" s="22">
        <v>385</v>
      </c>
    </row>
    <row r="772" spans="1:4" x14ac:dyDescent="0.2">
      <c r="A772" s="21" t="s">
        <v>1081</v>
      </c>
      <c r="B772" s="21" t="s">
        <v>56</v>
      </c>
      <c r="D772" s="22">
        <v>384</v>
      </c>
    </row>
    <row r="773" spans="1:4" x14ac:dyDescent="0.2">
      <c r="A773" s="21" t="s">
        <v>1080</v>
      </c>
      <c r="B773" s="21" t="s">
        <v>56</v>
      </c>
      <c r="D773" s="22">
        <v>383</v>
      </c>
    </row>
    <row r="774" spans="1:4" x14ac:dyDescent="0.2">
      <c r="A774" s="21" t="s">
        <v>1079</v>
      </c>
      <c r="B774" s="21" t="s">
        <v>84</v>
      </c>
      <c r="D774" s="22">
        <v>381</v>
      </c>
    </row>
    <row r="775" spans="1:4" x14ac:dyDescent="0.2">
      <c r="A775" s="21" t="s">
        <v>1078</v>
      </c>
      <c r="B775" s="21" t="s">
        <v>31</v>
      </c>
      <c r="D775" s="22">
        <v>381</v>
      </c>
    </row>
    <row r="776" spans="1:4" x14ac:dyDescent="0.2">
      <c r="A776" s="21" t="s">
        <v>1077</v>
      </c>
      <c r="B776" s="21" t="s">
        <v>87</v>
      </c>
      <c r="D776" s="22">
        <v>381</v>
      </c>
    </row>
    <row r="777" spans="1:4" x14ac:dyDescent="0.2">
      <c r="A777" s="21" t="s">
        <v>1076</v>
      </c>
      <c r="B777" s="21" t="s">
        <v>51</v>
      </c>
      <c r="D777" s="22">
        <v>380</v>
      </c>
    </row>
    <row r="778" spans="1:4" x14ac:dyDescent="0.2">
      <c r="A778" s="21" t="s">
        <v>1075</v>
      </c>
      <c r="B778" s="21" t="s">
        <v>84</v>
      </c>
      <c r="D778" s="22">
        <v>379</v>
      </c>
    </row>
    <row r="779" spans="1:4" x14ac:dyDescent="0.2">
      <c r="A779" s="21" t="s">
        <v>1074</v>
      </c>
      <c r="B779" s="21" t="s">
        <v>136</v>
      </c>
      <c r="D779" s="22">
        <v>379</v>
      </c>
    </row>
    <row r="780" spans="1:4" x14ac:dyDescent="0.2">
      <c r="A780" s="21" t="s">
        <v>1073</v>
      </c>
      <c r="B780" s="21" t="s">
        <v>92</v>
      </c>
      <c r="D780" s="22">
        <v>378</v>
      </c>
    </row>
    <row r="781" spans="1:4" x14ac:dyDescent="0.2">
      <c r="A781" s="21" t="s">
        <v>1072</v>
      </c>
      <c r="B781" s="21" t="s">
        <v>33</v>
      </c>
      <c r="D781" s="22">
        <v>378</v>
      </c>
    </row>
    <row r="782" spans="1:4" x14ac:dyDescent="0.2">
      <c r="A782" s="21" t="s">
        <v>1071</v>
      </c>
      <c r="B782" s="21" t="s">
        <v>31</v>
      </c>
      <c r="D782" s="22">
        <v>378</v>
      </c>
    </row>
    <row r="783" spans="1:4" x14ac:dyDescent="0.2">
      <c r="A783" s="21" t="s">
        <v>1070</v>
      </c>
      <c r="B783" s="21" t="s">
        <v>272</v>
      </c>
      <c r="D783" s="22">
        <v>376</v>
      </c>
    </row>
    <row r="784" spans="1:4" x14ac:dyDescent="0.2">
      <c r="A784" s="21" t="s">
        <v>1069</v>
      </c>
      <c r="B784" s="21" t="s">
        <v>179</v>
      </c>
      <c r="D784" s="22">
        <v>375</v>
      </c>
    </row>
    <row r="785" spans="1:4" x14ac:dyDescent="0.2">
      <c r="A785" s="21" t="s">
        <v>1068</v>
      </c>
      <c r="B785" s="21" t="s">
        <v>78</v>
      </c>
      <c r="D785" s="22">
        <v>374</v>
      </c>
    </row>
    <row r="786" spans="1:4" x14ac:dyDescent="0.2">
      <c r="A786" s="21" t="s">
        <v>1067</v>
      </c>
      <c r="B786" s="21" t="s">
        <v>33</v>
      </c>
      <c r="D786" s="22">
        <v>371</v>
      </c>
    </row>
    <row r="787" spans="1:4" x14ac:dyDescent="0.2">
      <c r="A787" s="21" t="s">
        <v>1066</v>
      </c>
      <c r="B787" s="21" t="s">
        <v>136</v>
      </c>
      <c r="D787" s="22">
        <v>371</v>
      </c>
    </row>
    <row r="788" spans="1:4" x14ac:dyDescent="0.2">
      <c r="A788" s="21" t="s">
        <v>1065</v>
      </c>
      <c r="B788" s="21" t="s">
        <v>31</v>
      </c>
      <c r="D788" s="22">
        <v>371</v>
      </c>
    </row>
    <row r="789" spans="1:4" x14ac:dyDescent="0.2">
      <c r="A789" s="21" t="s">
        <v>1064</v>
      </c>
      <c r="B789" s="21" t="s">
        <v>118</v>
      </c>
      <c r="D789" s="22">
        <v>369</v>
      </c>
    </row>
    <row r="790" spans="1:4" x14ac:dyDescent="0.2">
      <c r="A790" s="21" t="s">
        <v>1063</v>
      </c>
      <c r="B790" s="21" t="s">
        <v>54</v>
      </c>
      <c r="D790" s="22">
        <v>369</v>
      </c>
    </row>
    <row r="791" spans="1:4" x14ac:dyDescent="0.2">
      <c r="A791" s="21" t="s">
        <v>1062</v>
      </c>
      <c r="B791" s="21" t="s">
        <v>272</v>
      </c>
      <c r="D791" s="22">
        <v>369</v>
      </c>
    </row>
    <row r="792" spans="1:4" x14ac:dyDescent="0.2">
      <c r="A792" s="21" t="s">
        <v>1061</v>
      </c>
      <c r="B792" s="21" t="s">
        <v>66</v>
      </c>
      <c r="D792" s="22">
        <v>367</v>
      </c>
    </row>
    <row r="793" spans="1:4" x14ac:dyDescent="0.2">
      <c r="A793" s="21" t="s">
        <v>1060</v>
      </c>
      <c r="B793" s="21" t="s">
        <v>87</v>
      </c>
      <c r="D793" s="22">
        <v>366</v>
      </c>
    </row>
    <row r="794" spans="1:4" x14ac:dyDescent="0.2">
      <c r="A794" s="21" t="s">
        <v>1059</v>
      </c>
      <c r="B794" s="21" t="s">
        <v>87</v>
      </c>
      <c r="D794" s="22">
        <v>366</v>
      </c>
    </row>
    <row r="795" spans="1:4" x14ac:dyDescent="0.2">
      <c r="A795" s="21" t="s">
        <v>1058</v>
      </c>
      <c r="B795" s="21" t="s">
        <v>56</v>
      </c>
      <c r="D795" s="22">
        <v>365</v>
      </c>
    </row>
    <row r="796" spans="1:4" x14ac:dyDescent="0.2">
      <c r="A796" s="21" t="s">
        <v>1057</v>
      </c>
      <c r="B796" s="21" t="s">
        <v>39</v>
      </c>
      <c r="D796" s="22">
        <v>364</v>
      </c>
    </row>
    <row r="797" spans="1:4" x14ac:dyDescent="0.2">
      <c r="A797" s="21" t="s">
        <v>1056</v>
      </c>
      <c r="B797" s="21" t="s">
        <v>87</v>
      </c>
      <c r="D797" s="22">
        <v>364</v>
      </c>
    </row>
    <row r="798" spans="1:4" x14ac:dyDescent="0.2">
      <c r="A798" s="21" t="s">
        <v>1055</v>
      </c>
      <c r="B798" s="21" t="s">
        <v>39</v>
      </c>
      <c r="D798" s="22">
        <v>363</v>
      </c>
    </row>
    <row r="799" spans="1:4" x14ac:dyDescent="0.2">
      <c r="A799" s="21" t="s">
        <v>1054</v>
      </c>
      <c r="B799" s="21" t="s">
        <v>92</v>
      </c>
      <c r="D799" s="22">
        <v>361</v>
      </c>
    </row>
    <row r="800" spans="1:4" x14ac:dyDescent="0.2">
      <c r="A800" s="21" t="s">
        <v>1053</v>
      </c>
      <c r="B800" s="21" t="s">
        <v>37</v>
      </c>
      <c r="D800" s="22">
        <v>361</v>
      </c>
    </row>
    <row r="801" spans="1:4" x14ac:dyDescent="0.2">
      <c r="A801" s="21" t="s">
        <v>1052</v>
      </c>
      <c r="B801" s="21" t="s">
        <v>68</v>
      </c>
      <c r="D801" s="22">
        <v>360</v>
      </c>
    </row>
    <row r="802" spans="1:4" x14ac:dyDescent="0.2">
      <c r="A802" s="21" t="s">
        <v>1051</v>
      </c>
      <c r="B802" s="21" t="s">
        <v>153</v>
      </c>
      <c r="D802" s="22">
        <v>360</v>
      </c>
    </row>
    <row r="803" spans="1:4" x14ac:dyDescent="0.2">
      <c r="A803" s="21" t="s">
        <v>1050</v>
      </c>
      <c r="B803" s="21" t="s">
        <v>215</v>
      </c>
      <c r="D803" s="22">
        <v>360</v>
      </c>
    </row>
    <row r="804" spans="1:4" x14ac:dyDescent="0.2">
      <c r="A804" s="21" t="s">
        <v>1049</v>
      </c>
      <c r="B804" s="21" t="s">
        <v>68</v>
      </c>
      <c r="D804" s="22">
        <v>359</v>
      </c>
    </row>
    <row r="805" spans="1:4" x14ac:dyDescent="0.2">
      <c r="A805" s="21" t="s">
        <v>1048</v>
      </c>
      <c r="B805" s="21" t="s">
        <v>78</v>
      </c>
      <c r="D805" s="22">
        <v>359</v>
      </c>
    </row>
    <row r="806" spans="1:4" x14ac:dyDescent="0.2">
      <c r="A806" s="21" t="s">
        <v>1047</v>
      </c>
      <c r="B806" s="21" t="s">
        <v>31</v>
      </c>
      <c r="D806" s="22">
        <v>359</v>
      </c>
    </row>
    <row r="807" spans="1:4" x14ac:dyDescent="0.2">
      <c r="A807" s="21" t="s">
        <v>1046</v>
      </c>
      <c r="B807" s="21" t="s">
        <v>226</v>
      </c>
      <c r="D807" s="22">
        <v>359</v>
      </c>
    </row>
    <row r="808" spans="1:4" x14ac:dyDescent="0.2">
      <c r="A808" s="21" t="s">
        <v>1045</v>
      </c>
      <c r="B808" s="21" t="s">
        <v>215</v>
      </c>
      <c r="D808" s="22">
        <v>358</v>
      </c>
    </row>
    <row r="809" spans="1:4" x14ac:dyDescent="0.2">
      <c r="A809" s="21" t="s">
        <v>1044</v>
      </c>
      <c r="B809" s="21" t="s">
        <v>37</v>
      </c>
      <c r="D809" s="22">
        <v>358</v>
      </c>
    </row>
    <row r="810" spans="1:4" x14ac:dyDescent="0.2">
      <c r="A810" s="21" t="s">
        <v>1043</v>
      </c>
      <c r="B810" s="21" t="s">
        <v>29</v>
      </c>
      <c r="D810" s="22">
        <v>357</v>
      </c>
    </row>
    <row r="811" spans="1:4" x14ac:dyDescent="0.2">
      <c r="A811" s="21" t="s">
        <v>1042</v>
      </c>
      <c r="B811" s="21" t="s">
        <v>56</v>
      </c>
      <c r="D811" s="22">
        <v>355</v>
      </c>
    </row>
    <row r="812" spans="1:4" x14ac:dyDescent="0.2">
      <c r="A812" s="21" t="s">
        <v>1041</v>
      </c>
      <c r="B812" s="21" t="s">
        <v>33</v>
      </c>
      <c r="D812" s="22">
        <v>355</v>
      </c>
    </row>
    <row r="813" spans="1:4" x14ac:dyDescent="0.2">
      <c r="A813" s="21" t="s">
        <v>1040</v>
      </c>
      <c r="B813" s="21" t="s">
        <v>100</v>
      </c>
      <c r="D813" s="22">
        <v>354</v>
      </c>
    </row>
    <row r="814" spans="1:4" x14ac:dyDescent="0.2">
      <c r="A814" s="21" t="s">
        <v>1039</v>
      </c>
      <c r="B814" s="21" t="s">
        <v>153</v>
      </c>
      <c r="D814" s="22">
        <v>354</v>
      </c>
    </row>
    <row r="815" spans="1:4" x14ac:dyDescent="0.2">
      <c r="A815" s="21" t="s">
        <v>1038</v>
      </c>
      <c r="B815" s="21" t="s">
        <v>51</v>
      </c>
      <c r="D815" s="22">
        <v>353</v>
      </c>
    </row>
    <row r="816" spans="1:4" x14ac:dyDescent="0.2">
      <c r="A816" s="21" t="s">
        <v>1037</v>
      </c>
      <c r="B816" s="21" t="s">
        <v>54</v>
      </c>
      <c r="D816" s="22">
        <v>351</v>
      </c>
    </row>
    <row r="817" spans="1:4" x14ac:dyDescent="0.2">
      <c r="A817" s="21" t="s">
        <v>1036</v>
      </c>
      <c r="B817" s="21" t="s">
        <v>29</v>
      </c>
      <c r="D817" s="22">
        <v>351</v>
      </c>
    </row>
    <row r="818" spans="1:4" x14ac:dyDescent="0.2">
      <c r="A818" s="21" t="s">
        <v>1035</v>
      </c>
      <c r="B818" s="21" t="s">
        <v>179</v>
      </c>
      <c r="D818" s="22">
        <v>351</v>
      </c>
    </row>
    <row r="819" spans="1:4" x14ac:dyDescent="0.2">
      <c r="A819" s="21" t="s">
        <v>1034</v>
      </c>
      <c r="B819" s="21" t="s">
        <v>56</v>
      </c>
      <c r="D819" s="22">
        <v>351</v>
      </c>
    </row>
    <row r="820" spans="1:4" x14ac:dyDescent="0.2">
      <c r="A820" s="21" t="s">
        <v>1033</v>
      </c>
      <c r="B820" s="21" t="s">
        <v>215</v>
      </c>
      <c r="D820" s="22">
        <v>350</v>
      </c>
    </row>
    <row r="821" spans="1:4" x14ac:dyDescent="0.2">
      <c r="A821" s="21" t="s">
        <v>1032</v>
      </c>
      <c r="B821" s="21" t="s">
        <v>54</v>
      </c>
      <c r="D821" s="22">
        <v>350</v>
      </c>
    </row>
    <row r="822" spans="1:4" x14ac:dyDescent="0.2">
      <c r="A822" s="21" t="s">
        <v>1031</v>
      </c>
      <c r="B822" s="21" t="s">
        <v>136</v>
      </c>
      <c r="D822" s="22">
        <v>349</v>
      </c>
    </row>
    <row r="823" spans="1:4" x14ac:dyDescent="0.2">
      <c r="A823" s="21" t="s">
        <v>1030</v>
      </c>
      <c r="B823" s="21" t="s">
        <v>127</v>
      </c>
      <c r="D823" s="22">
        <v>349</v>
      </c>
    </row>
    <row r="824" spans="1:4" x14ac:dyDescent="0.2">
      <c r="A824" s="21" t="s">
        <v>1029</v>
      </c>
      <c r="B824" s="21" t="s">
        <v>41</v>
      </c>
      <c r="D824" s="22">
        <v>349</v>
      </c>
    </row>
    <row r="825" spans="1:4" x14ac:dyDescent="0.2">
      <c r="A825" s="21" t="s">
        <v>1028</v>
      </c>
      <c r="B825" s="21" t="s">
        <v>68</v>
      </c>
      <c r="D825" s="22">
        <v>348</v>
      </c>
    </row>
    <row r="826" spans="1:4" x14ac:dyDescent="0.2">
      <c r="A826" s="21" t="s">
        <v>1027</v>
      </c>
      <c r="B826" s="21" t="s">
        <v>118</v>
      </c>
      <c r="D826" s="22">
        <v>348</v>
      </c>
    </row>
    <row r="827" spans="1:4" x14ac:dyDescent="0.2">
      <c r="A827" s="21" t="s">
        <v>1026</v>
      </c>
      <c r="B827" s="21" t="s">
        <v>215</v>
      </c>
      <c r="D827" s="22">
        <v>348</v>
      </c>
    </row>
    <row r="828" spans="1:4" x14ac:dyDescent="0.2">
      <c r="A828" s="21" t="s">
        <v>1025</v>
      </c>
      <c r="B828" s="21" t="s">
        <v>59</v>
      </c>
      <c r="D828" s="22">
        <v>347</v>
      </c>
    </row>
    <row r="829" spans="1:4" x14ac:dyDescent="0.2">
      <c r="A829" s="21" t="s">
        <v>1024</v>
      </c>
      <c r="B829" s="21" t="s">
        <v>226</v>
      </c>
      <c r="D829" s="22">
        <v>347</v>
      </c>
    </row>
    <row r="830" spans="1:4" x14ac:dyDescent="0.2">
      <c r="A830" s="21" t="s">
        <v>1023</v>
      </c>
      <c r="B830" s="21" t="s">
        <v>35</v>
      </c>
      <c r="D830" s="22">
        <v>346</v>
      </c>
    </row>
    <row r="831" spans="1:4" x14ac:dyDescent="0.2">
      <c r="A831" s="21" t="s">
        <v>1022</v>
      </c>
      <c r="B831" s="21" t="s">
        <v>35</v>
      </c>
      <c r="D831" s="22">
        <v>346</v>
      </c>
    </row>
    <row r="832" spans="1:4" x14ac:dyDescent="0.2">
      <c r="A832" s="21" t="s">
        <v>1021</v>
      </c>
      <c r="B832" s="21" t="s">
        <v>45</v>
      </c>
      <c r="D832" s="22">
        <v>345</v>
      </c>
    </row>
    <row r="833" spans="1:4" x14ac:dyDescent="0.2">
      <c r="A833" s="21" t="s">
        <v>1020</v>
      </c>
      <c r="B833" s="21" t="s">
        <v>655</v>
      </c>
      <c r="D833" s="22">
        <v>344</v>
      </c>
    </row>
    <row r="834" spans="1:4" x14ac:dyDescent="0.2">
      <c r="A834" s="21" t="s">
        <v>1019</v>
      </c>
      <c r="B834" s="21" t="s">
        <v>215</v>
      </c>
      <c r="D834" s="22">
        <v>343</v>
      </c>
    </row>
    <row r="835" spans="1:4" x14ac:dyDescent="0.2">
      <c r="A835" s="21" t="s">
        <v>1018</v>
      </c>
      <c r="B835" s="21" t="s">
        <v>68</v>
      </c>
      <c r="D835" s="22">
        <v>342</v>
      </c>
    </row>
    <row r="836" spans="1:4" x14ac:dyDescent="0.2">
      <c r="A836" s="21" t="s">
        <v>1017</v>
      </c>
      <c r="B836" s="21" t="s">
        <v>31</v>
      </c>
      <c r="D836" s="22">
        <v>342</v>
      </c>
    </row>
    <row r="837" spans="1:4" x14ac:dyDescent="0.2">
      <c r="A837" s="21" t="s">
        <v>1016</v>
      </c>
      <c r="B837" s="21" t="s">
        <v>29</v>
      </c>
      <c r="D837" s="22">
        <v>342</v>
      </c>
    </row>
    <row r="838" spans="1:4" x14ac:dyDescent="0.2">
      <c r="A838" s="21" t="s">
        <v>1015</v>
      </c>
      <c r="B838" s="21" t="s">
        <v>68</v>
      </c>
      <c r="D838" s="22">
        <v>341</v>
      </c>
    </row>
    <row r="839" spans="1:4" x14ac:dyDescent="0.2">
      <c r="A839" s="21" t="s">
        <v>1014</v>
      </c>
      <c r="B839" s="21" t="s">
        <v>31</v>
      </c>
      <c r="D839" s="22">
        <v>341</v>
      </c>
    </row>
    <row r="840" spans="1:4" x14ac:dyDescent="0.2">
      <c r="A840" s="21" t="s">
        <v>1013</v>
      </c>
      <c r="B840" s="21" t="s">
        <v>110</v>
      </c>
      <c r="D840" s="22">
        <v>339</v>
      </c>
    </row>
    <row r="841" spans="1:4" x14ac:dyDescent="0.2">
      <c r="A841" s="21" t="s">
        <v>1012</v>
      </c>
      <c r="B841" s="21" t="s">
        <v>153</v>
      </c>
      <c r="D841" s="22">
        <v>339</v>
      </c>
    </row>
    <row r="842" spans="1:4" x14ac:dyDescent="0.2">
      <c r="A842" s="21" t="s">
        <v>1011</v>
      </c>
      <c r="B842" s="21" t="s">
        <v>41</v>
      </c>
      <c r="D842" s="22">
        <v>338</v>
      </c>
    </row>
    <row r="843" spans="1:4" x14ac:dyDescent="0.2">
      <c r="A843" s="21" t="s">
        <v>1010</v>
      </c>
      <c r="B843" s="21" t="s">
        <v>215</v>
      </c>
      <c r="D843" s="22">
        <v>337</v>
      </c>
    </row>
    <row r="844" spans="1:4" x14ac:dyDescent="0.2">
      <c r="A844" s="21" t="s">
        <v>1009</v>
      </c>
      <c r="B844" s="21" t="s">
        <v>215</v>
      </c>
      <c r="D844" s="22">
        <v>337</v>
      </c>
    </row>
    <row r="845" spans="1:4" x14ac:dyDescent="0.2">
      <c r="A845" s="21" t="s">
        <v>1008</v>
      </c>
      <c r="B845" s="21" t="s">
        <v>41</v>
      </c>
      <c r="D845" s="22">
        <v>336</v>
      </c>
    </row>
    <row r="846" spans="1:4" x14ac:dyDescent="0.2">
      <c r="A846" s="21" t="s">
        <v>1007</v>
      </c>
      <c r="B846" s="21" t="s">
        <v>45</v>
      </c>
      <c r="D846" s="22">
        <v>336</v>
      </c>
    </row>
    <row r="847" spans="1:4" x14ac:dyDescent="0.2">
      <c r="A847" s="21" t="s">
        <v>1006</v>
      </c>
      <c r="B847" s="21" t="s">
        <v>66</v>
      </c>
      <c r="D847" s="22">
        <v>333</v>
      </c>
    </row>
    <row r="848" spans="1:4" x14ac:dyDescent="0.2">
      <c r="A848" s="21" t="s">
        <v>1005</v>
      </c>
      <c r="B848" s="21" t="s">
        <v>39</v>
      </c>
      <c r="D848" s="22">
        <v>333</v>
      </c>
    </row>
    <row r="849" spans="1:4" x14ac:dyDescent="0.2">
      <c r="A849" s="21" t="s">
        <v>1004</v>
      </c>
      <c r="B849" s="21" t="s">
        <v>56</v>
      </c>
      <c r="D849" s="22">
        <v>333</v>
      </c>
    </row>
    <row r="850" spans="1:4" x14ac:dyDescent="0.2">
      <c r="A850" s="21" t="s">
        <v>1003</v>
      </c>
      <c r="B850" s="21" t="s">
        <v>41</v>
      </c>
      <c r="D850" s="22">
        <v>332</v>
      </c>
    </row>
    <row r="851" spans="1:4" x14ac:dyDescent="0.2">
      <c r="A851" s="21" t="s">
        <v>1002</v>
      </c>
      <c r="B851" s="21" t="s">
        <v>272</v>
      </c>
      <c r="D851" s="22">
        <v>332</v>
      </c>
    </row>
    <row r="852" spans="1:4" x14ac:dyDescent="0.2">
      <c r="A852" s="21" t="s">
        <v>1001</v>
      </c>
      <c r="B852" s="21" t="s">
        <v>39</v>
      </c>
      <c r="D852" s="22">
        <v>331</v>
      </c>
    </row>
    <row r="853" spans="1:4" x14ac:dyDescent="0.2">
      <c r="A853" s="21" t="s">
        <v>1000</v>
      </c>
      <c r="B853" s="21" t="s">
        <v>45</v>
      </c>
      <c r="D853" s="22">
        <v>331</v>
      </c>
    </row>
    <row r="854" spans="1:4" x14ac:dyDescent="0.2">
      <c r="A854" s="21" t="s">
        <v>999</v>
      </c>
      <c r="B854" s="21" t="s">
        <v>66</v>
      </c>
      <c r="D854" s="22">
        <v>330</v>
      </c>
    </row>
    <row r="855" spans="1:4" x14ac:dyDescent="0.2">
      <c r="A855" s="21" t="s">
        <v>998</v>
      </c>
      <c r="B855" s="21" t="s">
        <v>39</v>
      </c>
      <c r="D855" s="22">
        <v>330</v>
      </c>
    </row>
    <row r="856" spans="1:4" x14ac:dyDescent="0.2">
      <c r="A856" s="21" t="s">
        <v>997</v>
      </c>
      <c r="B856" s="21" t="s">
        <v>179</v>
      </c>
      <c r="D856" s="22">
        <v>330</v>
      </c>
    </row>
    <row r="857" spans="1:4" x14ac:dyDescent="0.2">
      <c r="A857" s="21" t="s">
        <v>996</v>
      </c>
      <c r="B857" s="21" t="s">
        <v>54</v>
      </c>
      <c r="D857" s="22">
        <v>328</v>
      </c>
    </row>
    <row r="858" spans="1:4" x14ac:dyDescent="0.2">
      <c r="A858" s="21" t="s">
        <v>995</v>
      </c>
      <c r="B858" s="21" t="s">
        <v>127</v>
      </c>
      <c r="D858" s="22">
        <v>328</v>
      </c>
    </row>
    <row r="859" spans="1:4" x14ac:dyDescent="0.2">
      <c r="A859" s="21" t="s">
        <v>994</v>
      </c>
      <c r="B859" s="21" t="s">
        <v>118</v>
      </c>
      <c r="D859" s="22">
        <v>326</v>
      </c>
    </row>
    <row r="860" spans="1:4" x14ac:dyDescent="0.2">
      <c r="A860" s="21" t="s">
        <v>993</v>
      </c>
      <c r="B860" s="21" t="s">
        <v>41</v>
      </c>
      <c r="D860" s="22">
        <v>326</v>
      </c>
    </row>
    <row r="861" spans="1:4" x14ac:dyDescent="0.2">
      <c r="A861" s="21" t="s">
        <v>992</v>
      </c>
      <c r="B861" s="21" t="s">
        <v>118</v>
      </c>
      <c r="D861" s="22">
        <v>326</v>
      </c>
    </row>
    <row r="862" spans="1:4" x14ac:dyDescent="0.2">
      <c r="A862" s="21" t="s">
        <v>991</v>
      </c>
      <c r="B862" s="21" t="s">
        <v>51</v>
      </c>
      <c r="D862" s="22">
        <v>325</v>
      </c>
    </row>
    <row r="863" spans="1:4" x14ac:dyDescent="0.2">
      <c r="A863" s="21" t="s">
        <v>990</v>
      </c>
      <c r="B863" s="21" t="s">
        <v>37</v>
      </c>
      <c r="D863" s="22">
        <v>325</v>
      </c>
    </row>
    <row r="864" spans="1:4" x14ac:dyDescent="0.2">
      <c r="A864" s="21" t="s">
        <v>989</v>
      </c>
      <c r="B864" s="21" t="s">
        <v>179</v>
      </c>
      <c r="D864" s="22">
        <v>325</v>
      </c>
    </row>
    <row r="865" spans="1:4" x14ac:dyDescent="0.2">
      <c r="A865" s="21" t="s">
        <v>988</v>
      </c>
      <c r="B865" s="21" t="s">
        <v>54</v>
      </c>
      <c r="D865" s="22">
        <v>324</v>
      </c>
    </row>
    <row r="866" spans="1:4" x14ac:dyDescent="0.2">
      <c r="A866" s="21" t="s">
        <v>987</v>
      </c>
      <c r="B866" s="21" t="s">
        <v>41</v>
      </c>
      <c r="D866" s="22">
        <v>324</v>
      </c>
    </row>
    <row r="867" spans="1:4" x14ac:dyDescent="0.2">
      <c r="A867" s="21" t="s">
        <v>986</v>
      </c>
      <c r="B867" s="21" t="s">
        <v>153</v>
      </c>
      <c r="D867" s="22">
        <v>324</v>
      </c>
    </row>
    <row r="868" spans="1:4" x14ac:dyDescent="0.2">
      <c r="A868" s="21" t="s">
        <v>985</v>
      </c>
      <c r="B868" s="21" t="s">
        <v>76</v>
      </c>
      <c r="D868" s="22">
        <v>323</v>
      </c>
    </row>
    <row r="869" spans="1:4" x14ac:dyDescent="0.2">
      <c r="A869" s="21" t="s">
        <v>984</v>
      </c>
      <c r="B869" s="21" t="s">
        <v>100</v>
      </c>
      <c r="D869" s="22">
        <v>322</v>
      </c>
    </row>
    <row r="870" spans="1:4" x14ac:dyDescent="0.2">
      <c r="A870" s="21" t="s">
        <v>983</v>
      </c>
      <c r="B870" s="21" t="s">
        <v>100</v>
      </c>
      <c r="D870" s="22">
        <v>320</v>
      </c>
    </row>
    <row r="871" spans="1:4" x14ac:dyDescent="0.2">
      <c r="A871" s="21" t="s">
        <v>982</v>
      </c>
      <c r="B871" s="21" t="s">
        <v>41</v>
      </c>
      <c r="D871" s="22">
        <v>320</v>
      </c>
    </row>
    <row r="872" spans="1:4" x14ac:dyDescent="0.2">
      <c r="A872" s="21" t="s">
        <v>981</v>
      </c>
      <c r="B872" s="21" t="s">
        <v>68</v>
      </c>
      <c r="D872" s="22">
        <v>319</v>
      </c>
    </row>
    <row r="873" spans="1:4" x14ac:dyDescent="0.2">
      <c r="A873" s="21" t="s">
        <v>980</v>
      </c>
      <c r="B873" s="21" t="s">
        <v>68</v>
      </c>
      <c r="D873" s="22">
        <v>319</v>
      </c>
    </row>
    <row r="874" spans="1:4" x14ac:dyDescent="0.2">
      <c r="A874" s="21" t="s">
        <v>979</v>
      </c>
      <c r="B874" s="21" t="s">
        <v>37</v>
      </c>
      <c r="D874" s="22">
        <v>319</v>
      </c>
    </row>
    <row r="875" spans="1:4" x14ac:dyDescent="0.2">
      <c r="A875" s="21" t="s">
        <v>978</v>
      </c>
      <c r="B875" s="21" t="s">
        <v>87</v>
      </c>
      <c r="D875" s="22">
        <v>319</v>
      </c>
    </row>
    <row r="876" spans="1:4" x14ac:dyDescent="0.2">
      <c r="A876" s="21" t="s">
        <v>977</v>
      </c>
      <c r="B876" s="21" t="s">
        <v>215</v>
      </c>
      <c r="D876" s="22">
        <v>319</v>
      </c>
    </row>
    <row r="877" spans="1:4" x14ac:dyDescent="0.2">
      <c r="A877" s="21" t="s">
        <v>976</v>
      </c>
      <c r="B877" s="21" t="s">
        <v>118</v>
      </c>
      <c r="D877" s="22">
        <v>319</v>
      </c>
    </row>
    <row r="878" spans="1:4" x14ac:dyDescent="0.2">
      <c r="A878" s="21" t="s">
        <v>975</v>
      </c>
      <c r="B878" s="21" t="s">
        <v>33</v>
      </c>
      <c r="D878" s="22">
        <v>318</v>
      </c>
    </row>
    <row r="879" spans="1:4" x14ac:dyDescent="0.2">
      <c r="A879" s="21" t="s">
        <v>974</v>
      </c>
      <c r="B879" s="21" t="s">
        <v>179</v>
      </c>
      <c r="D879" s="22">
        <v>318</v>
      </c>
    </row>
    <row r="880" spans="1:4" x14ac:dyDescent="0.2">
      <c r="A880" s="21" t="s">
        <v>973</v>
      </c>
      <c r="B880" s="21" t="s">
        <v>31</v>
      </c>
      <c r="D880" s="22">
        <v>315</v>
      </c>
    </row>
    <row r="881" spans="1:4" x14ac:dyDescent="0.2">
      <c r="A881" s="21" t="s">
        <v>972</v>
      </c>
      <c r="B881" s="21" t="s">
        <v>31</v>
      </c>
      <c r="D881" s="22">
        <v>314</v>
      </c>
    </row>
    <row r="882" spans="1:4" x14ac:dyDescent="0.2">
      <c r="A882" s="21" t="s">
        <v>971</v>
      </c>
      <c r="B882" s="21" t="s">
        <v>31</v>
      </c>
      <c r="D882" s="22">
        <v>313</v>
      </c>
    </row>
    <row r="883" spans="1:4" x14ac:dyDescent="0.2">
      <c r="A883" s="21" t="s">
        <v>970</v>
      </c>
      <c r="B883" s="21" t="s">
        <v>68</v>
      </c>
      <c r="D883" s="22">
        <v>312</v>
      </c>
    </row>
    <row r="884" spans="1:4" x14ac:dyDescent="0.2">
      <c r="A884" s="21" t="s">
        <v>969</v>
      </c>
      <c r="B884" s="21" t="s">
        <v>87</v>
      </c>
      <c r="D884" s="22">
        <v>312</v>
      </c>
    </row>
    <row r="885" spans="1:4" x14ac:dyDescent="0.2">
      <c r="A885" s="21" t="s">
        <v>968</v>
      </c>
      <c r="B885" s="21" t="s">
        <v>54</v>
      </c>
      <c r="D885" s="22">
        <v>312</v>
      </c>
    </row>
    <row r="886" spans="1:4" x14ac:dyDescent="0.2">
      <c r="A886" s="21" t="s">
        <v>967</v>
      </c>
      <c r="B886" s="21" t="s">
        <v>127</v>
      </c>
      <c r="D886" s="22">
        <v>310</v>
      </c>
    </row>
    <row r="887" spans="1:4" x14ac:dyDescent="0.2">
      <c r="A887" s="21" t="s">
        <v>966</v>
      </c>
      <c r="B887" s="21" t="s">
        <v>118</v>
      </c>
      <c r="D887" s="22">
        <v>309</v>
      </c>
    </row>
    <row r="888" spans="1:4" x14ac:dyDescent="0.2">
      <c r="A888" s="21" t="s">
        <v>965</v>
      </c>
      <c r="B888" s="21" t="s">
        <v>29</v>
      </c>
      <c r="D888" s="22">
        <v>309</v>
      </c>
    </row>
    <row r="889" spans="1:4" x14ac:dyDescent="0.2">
      <c r="A889" s="21" t="s">
        <v>964</v>
      </c>
      <c r="B889" s="21" t="s">
        <v>31</v>
      </c>
      <c r="D889" s="22">
        <v>308</v>
      </c>
    </row>
    <row r="890" spans="1:4" x14ac:dyDescent="0.2">
      <c r="A890" s="21" t="s">
        <v>963</v>
      </c>
      <c r="B890" s="21" t="s">
        <v>37</v>
      </c>
      <c r="D890" s="22">
        <v>308</v>
      </c>
    </row>
    <row r="891" spans="1:4" x14ac:dyDescent="0.2">
      <c r="A891" s="21" t="s">
        <v>962</v>
      </c>
      <c r="B891" s="21" t="s">
        <v>76</v>
      </c>
      <c r="D891" s="22">
        <v>307</v>
      </c>
    </row>
    <row r="892" spans="1:4" x14ac:dyDescent="0.2">
      <c r="A892" s="21" t="s">
        <v>961</v>
      </c>
      <c r="B892" s="21" t="s">
        <v>87</v>
      </c>
      <c r="D892" s="22">
        <v>307</v>
      </c>
    </row>
    <row r="893" spans="1:4" x14ac:dyDescent="0.2">
      <c r="A893" s="21" t="s">
        <v>960</v>
      </c>
      <c r="B893" s="21" t="s">
        <v>56</v>
      </c>
      <c r="D893" s="22">
        <v>307</v>
      </c>
    </row>
    <row r="894" spans="1:4" x14ac:dyDescent="0.2">
      <c r="A894" s="21" t="s">
        <v>959</v>
      </c>
      <c r="B894" s="21" t="s">
        <v>56</v>
      </c>
      <c r="D894" s="22">
        <v>305</v>
      </c>
    </row>
    <row r="895" spans="1:4" x14ac:dyDescent="0.2">
      <c r="A895" s="21" t="s">
        <v>958</v>
      </c>
      <c r="B895" s="21" t="s">
        <v>51</v>
      </c>
      <c r="D895" s="22">
        <v>305</v>
      </c>
    </row>
    <row r="896" spans="1:4" x14ac:dyDescent="0.2">
      <c r="A896" s="21" t="s">
        <v>957</v>
      </c>
      <c r="B896" s="21" t="s">
        <v>41</v>
      </c>
      <c r="D896" s="22">
        <v>303</v>
      </c>
    </row>
    <row r="897" spans="1:4" x14ac:dyDescent="0.2">
      <c r="A897" s="21" t="s">
        <v>956</v>
      </c>
      <c r="B897" s="21" t="s">
        <v>118</v>
      </c>
      <c r="D897" s="22">
        <v>303</v>
      </c>
    </row>
    <row r="898" spans="1:4" x14ac:dyDescent="0.2">
      <c r="A898" s="21" t="s">
        <v>955</v>
      </c>
      <c r="B898" s="21" t="s">
        <v>153</v>
      </c>
      <c r="D898" s="22">
        <v>302</v>
      </c>
    </row>
    <row r="899" spans="1:4" x14ac:dyDescent="0.2">
      <c r="A899" s="21" t="s">
        <v>954</v>
      </c>
      <c r="B899" s="21" t="s">
        <v>127</v>
      </c>
      <c r="D899" s="22">
        <v>301</v>
      </c>
    </row>
    <row r="900" spans="1:4" x14ac:dyDescent="0.2">
      <c r="A900" s="21" t="s">
        <v>953</v>
      </c>
      <c r="B900" s="21" t="s">
        <v>68</v>
      </c>
      <c r="D900" s="22">
        <v>300</v>
      </c>
    </row>
    <row r="901" spans="1:4" x14ac:dyDescent="0.2">
      <c r="A901" s="21" t="s">
        <v>952</v>
      </c>
      <c r="B901" s="21" t="s">
        <v>84</v>
      </c>
      <c r="D901" s="22">
        <v>299</v>
      </c>
    </row>
    <row r="902" spans="1:4" x14ac:dyDescent="0.2">
      <c r="A902" s="21" t="s">
        <v>951</v>
      </c>
      <c r="B902" s="21" t="s">
        <v>92</v>
      </c>
      <c r="D902" s="22">
        <v>297</v>
      </c>
    </row>
    <row r="903" spans="1:4" x14ac:dyDescent="0.2">
      <c r="A903" s="21" t="s">
        <v>950</v>
      </c>
      <c r="B903" s="21" t="s">
        <v>41</v>
      </c>
      <c r="D903" s="22">
        <v>297</v>
      </c>
    </row>
    <row r="904" spans="1:4" x14ac:dyDescent="0.2">
      <c r="A904" s="21" t="s">
        <v>949</v>
      </c>
      <c r="B904" s="21" t="s">
        <v>127</v>
      </c>
      <c r="D904" s="22">
        <v>297</v>
      </c>
    </row>
    <row r="905" spans="1:4" x14ac:dyDescent="0.2">
      <c r="A905" s="21" t="s">
        <v>948</v>
      </c>
      <c r="B905" s="21" t="s">
        <v>100</v>
      </c>
      <c r="D905" s="22">
        <v>296</v>
      </c>
    </row>
    <row r="906" spans="1:4" x14ac:dyDescent="0.2">
      <c r="A906" s="21" t="s">
        <v>947</v>
      </c>
      <c r="B906" s="21" t="s">
        <v>35</v>
      </c>
      <c r="D906" s="22">
        <v>296</v>
      </c>
    </row>
    <row r="907" spans="1:4" x14ac:dyDescent="0.2">
      <c r="A907" s="21" t="s">
        <v>946</v>
      </c>
      <c r="B907" s="21" t="s">
        <v>127</v>
      </c>
      <c r="D907" s="22">
        <v>296</v>
      </c>
    </row>
    <row r="908" spans="1:4" x14ac:dyDescent="0.2">
      <c r="A908" s="21" t="s">
        <v>945</v>
      </c>
      <c r="B908" s="21" t="s">
        <v>29</v>
      </c>
      <c r="D908" s="22">
        <v>296</v>
      </c>
    </row>
    <row r="909" spans="1:4" x14ac:dyDescent="0.2">
      <c r="A909" s="21" t="s">
        <v>944</v>
      </c>
      <c r="B909" s="21" t="s">
        <v>29</v>
      </c>
      <c r="D909" s="22">
        <v>295</v>
      </c>
    </row>
    <row r="910" spans="1:4" x14ac:dyDescent="0.2">
      <c r="A910" s="21" t="s">
        <v>943</v>
      </c>
      <c r="B910" s="21" t="s">
        <v>37</v>
      </c>
      <c r="D910" s="22">
        <v>294</v>
      </c>
    </row>
    <row r="911" spans="1:4" x14ac:dyDescent="0.2">
      <c r="A911" s="21" t="s">
        <v>942</v>
      </c>
      <c r="B911" s="21" t="s">
        <v>31</v>
      </c>
      <c r="D911" s="22">
        <v>294</v>
      </c>
    </row>
    <row r="912" spans="1:4" x14ac:dyDescent="0.2">
      <c r="A912" s="21" t="s">
        <v>941</v>
      </c>
      <c r="B912" s="21" t="s">
        <v>66</v>
      </c>
      <c r="D912" s="22">
        <v>293</v>
      </c>
    </row>
    <row r="913" spans="1:4" x14ac:dyDescent="0.2">
      <c r="A913" s="21" t="s">
        <v>940</v>
      </c>
      <c r="B913" s="21" t="s">
        <v>56</v>
      </c>
      <c r="D913" s="22">
        <v>292</v>
      </c>
    </row>
    <row r="914" spans="1:4" x14ac:dyDescent="0.2">
      <c r="A914" s="21" t="s">
        <v>939</v>
      </c>
      <c r="B914" s="21" t="s">
        <v>59</v>
      </c>
      <c r="D914" s="22">
        <v>291</v>
      </c>
    </row>
    <row r="915" spans="1:4" x14ac:dyDescent="0.2">
      <c r="A915" s="21" t="s">
        <v>938</v>
      </c>
      <c r="B915" s="21" t="s">
        <v>51</v>
      </c>
      <c r="D915" s="22">
        <v>291</v>
      </c>
    </row>
    <row r="916" spans="1:4" x14ac:dyDescent="0.2">
      <c r="A916" s="21" t="s">
        <v>937</v>
      </c>
      <c r="B916" s="21" t="s">
        <v>39</v>
      </c>
      <c r="D916" s="22">
        <v>291</v>
      </c>
    </row>
    <row r="917" spans="1:4" x14ac:dyDescent="0.2">
      <c r="A917" s="21" t="s">
        <v>936</v>
      </c>
      <c r="B917" s="21" t="s">
        <v>51</v>
      </c>
      <c r="D917" s="22">
        <v>291</v>
      </c>
    </row>
    <row r="918" spans="1:4" x14ac:dyDescent="0.2">
      <c r="A918" s="21" t="s">
        <v>935</v>
      </c>
      <c r="B918" s="21" t="s">
        <v>215</v>
      </c>
      <c r="D918" s="22">
        <v>291</v>
      </c>
    </row>
    <row r="919" spans="1:4" x14ac:dyDescent="0.2">
      <c r="A919" s="21" t="s">
        <v>934</v>
      </c>
      <c r="B919" s="21" t="s">
        <v>37</v>
      </c>
      <c r="D919" s="22">
        <v>290</v>
      </c>
    </row>
    <row r="920" spans="1:4" x14ac:dyDescent="0.2">
      <c r="A920" s="21" t="s">
        <v>933</v>
      </c>
      <c r="B920" s="21" t="s">
        <v>87</v>
      </c>
      <c r="D920" s="22">
        <v>290</v>
      </c>
    </row>
    <row r="921" spans="1:4" x14ac:dyDescent="0.2">
      <c r="A921" s="21" t="s">
        <v>932</v>
      </c>
      <c r="B921" s="21" t="s">
        <v>127</v>
      </c>
      <c r="D921" s="22">
        <v>290</v>
      </c>
    </row>
    <row r="922" spans="1:4" x14ac:dyDescent="0.2">
      <c r="A922" s="21" t="s">
        <v>931</v>
      </c>
      <c r="B922" s="21" t="s">
        <v>127</v>
      </c>
      <c r="D922" s="22">
        <v>289</v>
      </c>
    </row>
    <row r="923" spans="1:4" x14ac:dyDescent="0.2">
      <c r="A923" s="21" t="s">
        <v>930</v>
      </c>
      <c r="B923" s="21" t="s">
        <v>37</v>
      </c>
      <c r="D923" s="22">
        <v>287</v>
      </c>
    </row>
    <row r="924" spans="1:4" x14ac:dyDescent="0.2">
      <c r="A924" s="21" t="s">
        <v>929</v>
      </c>
      <c r="B924" s="21" t="s">
        <v>92</v>
      </c>
      <c r="D924" s="22">
        <v>286</v>
      </c>
    </row>
    <row r="925" spans="1:4" x14ac:dyDescent="0.2">
      <c r="A925" s="21" t="s">
        <v>928</v>
      </c>
      <c r="B925" s="21" t="s">
        <v>118</v>
      </c>
      <c r="D925" s="22">
        <v>286</v>
      </c>
    </row>
    <row r="926" spans="1:4" x14ac:dyDescent="0.2">
      <c r="A926" s="21" t="s">
        <v>927</v>
      </c>
      <c r="B926" s="21" t="s">
        <v>29</v>
      </c>
      <c r="D926" s="22">
        <v>286</v>
      </c>
    </row>
    <row r="927" spans="1:4" x14ac:dyDescent="0.2">
      <c r="A927" s="21" t="s">
        <v>926</v>
      </c>
      <c r="B927" s="21" t="s">
        <v>118</v>
      </c>
      <c r="D927" s="22">
        <v>286</v>
      </c>
    </row>
    <row r="928" spans="1:4" x14ac:dyDescent="0.2">
      <c r="A928" s="21" t="s">
        <v>925</v>
      </c>
      <c r="B928" s="21" t="s">
        <v>87</v>
      </c>
      <c r="D928" s="22">
        <v>285</v>
      </c>
    </row>
    <row r="929" spans="1:4" x14ac:dyDescent="0.2">
      <c r="A929" s="21" t="s">
        <v>924</v>
      </c>
      <c r="B929" s="21" t="s">
        <v>56</v>
      </c>
      <c r="D929" s="22">
        <v>285</v>
      </c>
    </row>
    <row r="930" spans="1:4" x14ac:dyDescent="0.2">
      <c r="A930" s="21" t="s">
        <v>923</v>
      </c>
      <c r="B930" s="21" t="s">
        <v>76</v>
      </c>
      <c r="D930" s="22">
        <v>284</v>
      </c>
    </row>
    <row r="931" spans="1:4" x14ac:dyDescent="0.2">
      <c r="A931" s="21" t="s">
        <v>922</v>
      </c>
      <c r="B931" s="21" t="s">
        <v>68</v>
      </c>
      <c r="D931" s="22">
        <v>283</v>
      </c>
    </row>
    <row r="932" spans="1:4" x14ac:dyDescent="0.2">
      <c r="A932" s="21" t="s">
        <v>921</v>
      </c>
      <c r="B932" s="21" t="s">
        <v>272</v>
      </c>
      <c r="D932" s="22">
        <v>282</v>
      </c>
    </row>
    <row r="933" spans="1:4" x14ac:dyDescent="0.2">
      <c r="A933" s="21" t="s">
        <v>920</v>
      </c>
      <c r="B933" s="21" t="s">
        <v>87</v>
      </c>
      <c r="D933" s="22">
        <v>282</v>
      </c>
    </row>
    <row r="934" spans="1:4" x14ac:dyDescent="0.2">
      <c r="A934" s="21" t="s">
        <v>919</v>
      </c>
      <c r="B934" s="21" t="s">
        <v>68</v>
      </c>
      <c r="D934" s="22">
        <v>281</v>
      </c>
    </row>
    <row r="935" spans="1:4" x14ac:dyDescent="0.2">
      <c r="A935" s="21" t="s">
        <v>918</v>
      </c>
      <c r="B935" s="21" t="s">
        <v>153</v>
      </c>
      <c r="D935" s="22">
        <v>281</v>
      </c>
    </row>
    <row r="936" spans="1:4" x14ac:dyDescent="0.2">
      <c r="A936" s="21" t="s">
        <v>917</v>
      </c>
      <c r="B936" s="21" t="s">
        <v>39</v>
      </c>
      <c r="D936" s="22">
        <v>281</v>
      </c>
    </row>
    <row r="937" spans="1:4" x14ac:dyDescent="0.2">
      <c r="A937" s="21" t="s">
        <v>916</v>
      </c>
      <c r="B937" s="21" t="s">
        <v>59</v>
      </c>
      <c r="D937" s="22">
        <v>280</v>
      </c>
    </row>
    <row r="938" spans="1:4" x14ac:dyDescent="0.2">
      <c r="A938" s="21" t="s">
        <v>915</v>
      </c>
      <c r="B938" s="21" t="s">
        <v>45</v>
      </c>
      <c r="D938" s="22">
        <v>280</v>
      </c>
    </row>
    <row r="939" spans="1:4" x14ac:dyDescent="0.2">
      <c r="A939" s="21" t="s">
        <v>914</v>
      </c>
      <c r="B939" s="21" t="s">
        <v>92</v>
      </c>
      <c r="D939" s="22">
        <v>279</v>
      </c>
    </row>
    <row r="940" spans="1:4" x14ac:dyDescent="0.2">
      <c r="A940" s="21" t="s">
        <v>913</v>
      </c>
      <c r="B940" s="21" t="s">
        <v>45</v>
      </c>
      <c r="D940" s="22">
        <v>279</v>
      </c>
    </row>
    <row r="941" spans="1:4" x14ac:dyDescent="0.2">
      <c r="A941" s="21" t="s">
        <v>912</v>
      </c>
      <c r="B941" s="21" t="s">
        <v>45</v>
      </c>
      <c r="D941" s="22">
        <v>278</v>
      </c>
    </row>
    <row r="942" spans="1:4" x14ac:dyDescent="0.2">
      <c r="A942" s="21" t="s">
        <v>911</v>
      </c>
      <c r="B942" s="21" t="s">
        <v>39</v>
      </c>
      <c r="D942" s="22">
        <v>278</v>
      </c>
    </row>
    <row r="943" spans="1:4" x14ac:dyDescent="0.2">
      <c r="A943" s="21" t="s">
        <v>910</v>
      </c>
      <c r="B943" s="21" t="s">
        <v>215</v>
      </c>
      <c r="D943" s="22">
        <v>276</v>
      </c>
    </row>
    <row r="944" spans="1:4" x14ac:dyDescent="0.2">
      <c r="A944" s="21" t="s">
        <v>909</v>
      </c>
      <c r="B944" s="21" t="s">
        <v>54</v>
      </c>
      <c r="D944" s="22">
        <v>275</v>
      </c>
    </row>
    <row r="945" spans="1:4" x14ac:dyDescent="0.2">
      <c r="A945" s="21" t="s">
        <v>908</v>
      </c>
      <c r="B945" s="21" t="s">
        <v>56</v>
      </c>
      <c r="D945" s="22">
        <v>275</v>
      </c>
    </row>
    <row r="946" spans="1:4" x14ac:dyDescent="0.2">
      <c r="A946" s="21" t="s">
        <v>907</v>
      </c>
      <c r="B946" s="21" t="s">
        <v>127</v>
      </c>
      <c r="D946" s="22">
        <v>274</v>
      </c>
    </row>
    <row r="947" spans="1:4" x14ac:dyDescent="0.2">
      <c r="A947" s="21" t="s">
        <v>906</v>
      </c>
      <c r="B947" s="21" t="s">
        <v>215</v>
      </c>
      <c r="D947" s="22">
        <v>274</v>
      </c>
    </row>
    <row r="948" spans="1:4" x14ac:dyDescent="0.2">
      <c r="A948" s="21" t="s">
        <v>905</v>
      </c>
      <c r="B948" s="21" t="s">
        <v>84</v>
      </c>
      <c r="D948" s="22">
        <v>273</v>
      </c>
    </row>
    <row r="949" spans="1:4" x14ac:dyDescent="0.2">
      <c r="A949" s="21" t="s">
        <v>904</v>
      </c>
      <c r="B949" s="21" t="s">
        <v>272</v>
      </c>
      <c r="D949" s="22">
        <v>273</v>
      </c>
    </row>
    <row r="950" spans="1:4" x14ac:dyDescent="0.2">
      <c r="A950" s="21" t="s">
        <v>903</v>
      </c>
      <c r="B950" s="21" t="s">
        <v>153</v>
      </c>
      <c r="D950" s="22">
        <v>273</v>
      </c>
    </row>
    <row r="951" spans="1:4" x14ac:dyDescent="0.2">
      <c r="A951" s="21" t="s">
        <v>902</v>
      </c>
      <c r="B951" s="21" t="s">
        <v>66</v>
      </c>
      <c r="D951" s="22">
        <v>272</v>
      </c>
    </row>
    <row r="952" spans="1:4" x14ac:dyDescent="0.2">
      <c r="A952" s="21" t="s">
        <v>901</v>
      </c>
      <c r="B952" s="21" t="s">
        <v>31</v>
      </c>
      <c r="D952" s="22">
        <v>272</v>
      </c>
    </row>
    <row r="953" spans="1:4" x14ac:dyDescent="0.2">
      <c r="A953" s="21" t="s">
        <v>900</v>
      </c>
      <c r="B953" s="21" t="s">
        <v>215</v>
      </c>
      <c r="D953" s="22">
        <v>272</v>
      </c>
    </row>
    <row r="954" spans="1:4" x14ac:dyDescent="0.2">
      <c r="A954" s="21" t="s">
        <v>899</v>
      </c>
      <c r="B954" s="21" t="s">
        <v>272</v>
      </c>
      <c r="D954" s="22">
        <v>272</v>
      </c>
    </row>
    <row r="955" spans="1:4" x14ac:dyDescent="0.2">
      <c r="A955" s="21" t="s">
        <v>898</v>
      </c>
      <c r="B955" s="21" t="s">
        <v>127</v>
      </c>
      <c r="D955" s="22">
        <v>272</v>
      </c>
    </row>
    <row r="956" spans="1:4" x14ac:dyDescent="0.2">
      <c r="A956" s="21" t="s">
        <v>897</v>
      </c>
      <c r="B956" s="21" t="s">
        <v>45</v>
      </c>
      <c r="D956" s="22">
        <v>271</v>
      </c>
    </row>
    <row r="957" spans="1:4" x14ac:dyDescent="0.2">
      <c r="A957" s="21" t="s">
        <v>896</v>
      </c>
      <c r="B957" s="21" t="s">
        <v>45</v>
      </c>
      <c r="D957" s="22">
        <v>271</v>
      </c>
    </row>
    <row r="958" spans="1:4" x14ac:dyDescent="0.2">
      <c r="A958" s="21" t="s">
        <v>895</v>
      </c>
      <c r="B958" s="21" t="s">
        <v>118</v>
      </c>
      <c r="D958" s="22">
        <v>270</v>
      </c>
    </row>
    <row r="959" spans="1:4" x14ac:dyDescent="0.2">
      <c r="A959" s="21" t="s">
        <v>894</v>
      </c>
      <c r="B959" s="21" t="s">
        <v>153</v>
      </c>
      <c r="D959" s="22">
        <v>270</v>
      </c>
    </row>
    <row r="960" spans="1:4" x14ac:dyDescent="0.2">
      <c r="A960" s="21" t="s">
        <v>893</v>
      </c>
      <c r="B960" s="21" t="s">
        <v>87</v>
      </c>
      <c r="D960" s="22">
        <v>269</v>
      </c>
    </row>
    <row r="961" spans="1:4" x14ac:dyDescent="0.2">
      <c r="A961" s="21" t="s">
        <v>892</v>
      </c>
      <c r="B961" s="21" t="s">
        <v>56</v>
      </c>
      <c r="D961" s="22">
        <v>268</v>
      </c>
    </row>
    <row r="962" spans="1:4" x14ac:dyDescent="0.2">
      <c r="A962" s="21" t="s">
        <v>891</v>
      </c>
      <c r="B962" s="21" t="s">
        <v>56</v>
      </c>
      <c r="D962" s="22">
        <v>268</v>
      </c>
    </row>
    <row r="963" spans="1:4" x14ac:dyDescent="0.2">
      <c r="A963" s="21" t="s">
        <v>890</v>
      </c>
      <c r="B963" s="21" t="s">
        <v>37</v>
      </c>
      <c r="D963" s="22">
        <v>268</v>
      </c>
    </row>
    <row r="964" spans="1:4" x14ac:dyDescent="0.2">
      <c r="A964" s="21" t="s">
        <v>889</v>
      </c>
      <c r="B964" s="21" t="s">
        <v>39</v>
      </c>
      <c r="D964" s="22">
        <v>267</v>
      </c>
    </row>
    <row r="965" spans="1:4" x14ac:dyDescent="0.2">
      <c r="A965" s="21" t="s">
        <v>888</v>
      </c>
      <c r="B965" s="21" t="s">
        <v>29</v>
      </c>
      <c r="D965" s="22">
        <v>266</v>
      </c>
    </row>
    <row r="966" spans="1:4" x14ac:dyDescent="0.2">
      <c r="A966" s="21" t="s">
        <v>887</v>
      </c>
      <c r="B966" s="21" t="s">
        <v>118</v>
      </c>
      <c r="D966" s="22">
        <v>265</v>
      </c>
    </row>
    <row r="967" spans="1:4" x14ac:dyDescent="0.2">
      <c r="A967" s="21" t="s">
        <v>886</v>
      </c>
      <c r="B967" s="21" t="s">
        <v>56</v>
      </c>
      <c r="D967" s="22">
        <v>265</v>
      </c>
    </row>
    <row r="968" spans="1:4" x14ac:dyDescent="0.2">
      <c r="A968" s="21" t="s">
        <v>885</v>
      </c>
      <c r="B968" s="21" t="s">
        <v>153</v>
      </c>
      <c r="D968" s="22">
        <v>265</v>
      </c>
    </row>
    <row r="969" spans="1:4" x14ac:dyDescent="0.2">
      <c r="A969" s="21" t="s">
        <v>884</v>
      </c>
      <c r="B969" s="21" t="s">
        <v>39</v>
      </c>
      <c r="D969" s="22">
        <v>264</v>
      </c>
    </row>
    <row r="970" spans="1:4" x14ac:dyDescent="0.2">
      <c r="A970" s="21" t="s">
        <v>883</v>
      </c>
      <c r="B970" s="21" t="s">
        <v>68</v>
      </c>
      <c r="D970" s="22">
        <v>263</v>
      </c>
    </row>
    <row r="971" spans="1:4" x14ac:dyDescent="0.2">
      <c r="A971" s="21" t="s">
        <v>882</v>
      </c>
      <c r="B971" s="21" t="s">
        <v>54</v>
      </c>
      <c r="D971" s="22">
        <v>263</v>
      </c>
    </row>
    <row r="972" spans="1:4" x14ac:dyDescent="0.2">
      <c r="A972" s="21" t="s">
        <v>881</v>
      </c>
      <c r="B972" s="21" t="s">
        <v>136</v>
      </c>
      <c r="D972" s="22">
        <v>263</v>
      </c>
    </row>
    <row r="973" spans="1:4" x14ac:dyDescent="0.2">
      <c r="A973" s="21" t="s">
        <v>880</v>
      </c>
      <c r="B973" s="21" t="s">
        <v>87</v>
      </c>
      <c r="D973" s="22">
        <v>263</v>
      </c>
    </row>
    <row r="974" spans="1:4" x14ac:dyDescent="0.2">
      <c r="A974" s="21" t="s">
        <v>879</v>
      </c>
      <c r="B974" s="21" t="s">
        <v>29</v>
      </c>
      <c r="D974" s="22">
        <v>263</v>
      </c>
    </row>
    <row r="975" spans="1:4" x14ac:dyDescent="0.2">
      <c r="A975" s="21" t="s">
        <v>878</v>
      </c>
      <c r="B975" s="21" t="s">
        <v>100</v>
      </c>
      <c r="D975" s="22">
        <v>262</v>
      </c>
    </row>
    <row r="976" spans="1:4" x14ac:dyDescent="0.2">
      <c r="A976" s="21" t="s">
        <v>877</v>
      </c>
      <c r="B976" s="21" t="s">
        <v>59</v>
      </c>
      <c r="D976" s="22">
        <v>262</v>
      </c>
    </row>
    <row r="977" spans="1:4" x14ac:dyDescent="0.2">
      <c r="A977" s="21" t="s">
        <v>876</v>
      </c>
      <c r="B977" s="21" t="s">
        <v>655</v>
      </c>
      <c r="D977" s="22">
        <v>262</v>
      </c>
    </row>
    <row r="978" spans="1:4" x14ac:dyDescent="0.2">
      <c r="A978" s="21" t="s">
        <v>875</v>
      </c>
      <c r="B978" s="21" t="s">
        <v>66</v>
      </c>
      <c r="D978" s="22">
        <v>261</v>
      </c>
    </row>
    <row r="979" spans="1:4" x14ac:dyDescent="0.2">
      <c r="A979" s="21" t="s">
        <v>874</v>
      </c>
      <c r="B979" s="21" t="s">
        <v>136</v>
      </c>
      <c r="D979" s="22">
        <v>261</v>
      </c>
    </row>
    <row r="980" spans="1:4" x14ac:dyDescent="0.2">
      <c r="A980" s="21" t="s">
        <v>873</v>
      </c>
      <c r="B980" s="21" t="s">
        <v>45</v>
      </c>
      <c r="D980" s="22">
        <v>260</v>
      </c>
    </row>
    <row r="981" spans="1:4" x14ac:dyDescent="0.2">
      <c r="A981" s="21" t="s">
        <v>872</v>
      </c>
      <c r="B981" s="21" t="s">
        <v>33</v>
      </c>
      <c r="D981" s="22">
        <v>260</v>
      </c>
    </row>
    <row r="982" spans="1:4" x14ac:dyDescent="0.2">
      <c r="A982" s="21" t="s">
        <v>871</v>
      </c>
      <c r="B982" s="21" t="s">
        <v>92</v>
      </c>
      <c r="D982" s="22">
        <v>258</v>
      </c>
    </row>
    <row r="983" spans="1:4" x14ac:dyDescent="0.2">
      <c r="A983" s="21" t="s">
        <v>870</v>
      </c>
      <c r="B983" s="21" t="s">
        <v>92</v>
      </c>
      <c r="D983" s="22">
        <v>257</v>
      </c>
    </row>
    <row r="984" spans="1:4" x14ac:dyDescent="0.2">
      <c r="A984" s="21" t="s">
        <v>869</v>
      </c>
      <c r="B984" s="21" t="s">
        <v>92</v>
      </c>
      <c r="D984" s="22">
        <v>256</v>
      </c>
    </row>
    <row r="985" spans="1:4" x14ac:dyDescent="0.2">
      <c r="A985" s="21" t="s">
        <v>868</v>
      </c>
      <c r="B985" s="21" t="s">
        <v>68</v>
      </c>
      <c r="D985" s="22">
        <v>256</v>
      </c>
    </row>
    <row r="986" spans="1:4" x14ac:dyDescent="0.2">
      <c r="A986" s="21" t="s">
        <v>867</v>
      </c>
      <c r="B986" s="21" t="s">
        <v>76</v>
      </c>
      <c r="D986" s="22">
        <v>256</v>
      </c>
    </row>
    <row r="987" spans="1:4" x14ac:dyDescent="0.2">
      <c r="A987" s="21" t="s">
        <v>866</v>
      </c>
      <c r="B987" s="21" t="s">
        <v>33</v>
      </c>
      <c r="D987" s="22">
        <v>256</v>
      </c>
    </row>
    <row r="988" spans="1:4" x14ac:dyDescent="0.2">
      <c r="A988" s="21" t="s">
        <v>865</v>
      </c>
      <c r="B988" s="21" t="s">
        <v>215</v>
      </c>
      <c r="D988" s="22">
        <v>256</v>
      </c>
    </row>
    <row r="989" spans="1:4" x14ac:dyDescent="0.2">
      <c r="A989" s="21" t="s">
        <v>864</v>
      </c>
      <c r="B989" s="21" t="s">
        <v>87</v>
      </c>
      <c r="D989" s="22">
        <v>255</v>
      </c>
    </row>
    <row r="990" spans="1:4" x14ac:dyDescent="0.2">
      <c r="A990" s="21" t="s">
        <v>863</v>
      </c>
      <c r="B990" s="21" t="s">
        <v>92</v>
      </c>
      <c r="D990" s="22">
        <v>254</v>
      </c>
    </row>
    <row r="991" spans="1:4" x14ac:dyDescent="0.2">
      <c r="A991" s="21" t="s">
        <v>862</v>
      </c>
      <c r="B991" s="21" t="s">
        <v>655</v>
      </c>
      <c r="D991" s="22">
        <v>254</v>
      </c>
    </row>
    <row r="992" spans="1:4" x14ac:dyDescent="0.2">
      <c r="A992" s="21" t="s">
        <v>861</v>
      </c>
      <c r="B992" s="21" t="s">
        <v>215</v>
      </c>
      <c r="D992" s="22">
        <v>254</v>
      </c>
    </row>
    <row r="993" spans="1:4" x14ac:dyDescent="0.2">
      <c r="A993" s="21" t="s">
        <v>860</v>
      </c>
      <c r="B993" s="21" t="s">
        <v>215</v>
      </c>
      <c r="D993" s="22">
        <v>254</v>
      </c>
    </row>
    <row r="994" spans="1:4" x14ac:dyDescent="0.2">
      <c r="A994" s="21" t="s">
        <v>859</v>
      </c>
      <c r="B994" s="21" t="s">
        <v>56</v>
      </c>
      <c r="D994" s="22">
        <v>253</v>
      </c>
    </row>
    <row r="995" spans="1:4" x14ac:dyDescent="0.2">
      <c r="A995" s="21" t="s">
        <v>858</v>
      </c>
      <c r="B995" s="21" t="s">
        <v>272</v>
      </c>
      <c r="D995" s="22">
        <v>252</v>
      </c>
    </row>
    <row r="996" spans="1:4" x14ac:dyDescent="0.2">
      <c r="A996" s="21" t="s">
        <v>857</v>
      </c>
      <c r="B996" s="21" t="s">
        <v>66</v>
      </c>
      <c r="D996" s="22">
        <v>251</v>
      </c>
    </row>
    <row r="997" spans="1:4" x14ac:dyDescent="0.2">
      <c r="A997" s="21" t="s">
        <v>856</v>
      </c>
      <c r="B997" s="21" t="s">
        <v>153</v>
      </c>
      <c r="D997" s="22">
        <v>251</v>
      </c>
    </row>
    <row r="998" spans="1:4" x14ac:dyDescent="0.2">
      <c r="A998" s="21" t="s">
        <v>855</v>
      </c>
      <c r="B998" s="21" t="s">
        <v>33</v>
      </c>
      <c r="D998" s="22">
        <v>250</v>
      </c>
    </row>
    <row r="999" spans="1:4" x14ac:dyDescent="0.2">
      <c r="A999" s="21" t="s">
        <v>854</v>
      </c>
      <c r="B999" s="21" t="s">
        <v>179</v>
      </c>
      <c r="D999" s="22">
        <v>249</v>
      </c>
    </row>
    <row r="1000" spans="1:4" x14ac:dyDescent="0.2">
      <c r="A1000" s="21" t="s">
        <v>853</v>
      </c>
      <c r="B1000" s="21" t="s">
        <v>31</v>
      </c>
      <c r="D1000" s="22">
        <v>248</v>
      </c>
    </row>
    <row r="1001" spans="1:4" x14ac:dyDescent="0.2">
      <c r="A1001" s="21" t="s">
        <v>852</v>
      </c>
      <c r="B1001" s="21" t="s">
        <v>153</v>
      </c>
      <c r="D1001" s="22">
        <v>248</v>
      </c>
    </row>
    <row r="1002" spans="1:4" x14ac:dyDescent="0.2">
      <c r="A1002" s="21" t="s">
        <v>851</v>
      </c>
      <c r="B1002" s="21" t="s">
        <v>87</v>
      </c>
      <c r="D1002" s="22">
        <v>248</v>
      </c>
    </row>
    <row r="1003" spans="1:4" x14ac:dyDescent="0.2">
      <c r="A1003" s="21" t="s">
        <v>850</v>
      </c>
      <c r="B1003" s="21" t="s">
        <v>56</v>
      </c>
      <c r="D1003" s="22">
        <v>248</v>
      </c>
    </row>
    <row r="1004" spans="1:4" x14ac:dyDescent="0.2">
      <c r="A1004" s="21" t="s">
        <v>849</v>
      </c>
      <c r="B1004" s="21" t="s">
        <v>68</v>
      </c>
      <c r="D1004" s="22">
        <v>247</v>
      </c>
    </row>
    <row r="1005" spans="1:4" x14ac:dyDescent="0.2">
      <c r="A1005" s="21" t="s">
        <v>848</v>
      </c>
      <c r="B1005" s="21" t="s">
        <v>76</v>
      </c>
      <c r="D1005" s="22">
        <v>247</v>
      </c>
    </row>
    <row r="1006" spans="1:4" x14ac:dyDescent="0.2">
      <c r="A1006" s="21" t="s">
        <v>847</v>
      </c>
      <c r="B1006" s="21" t="s">
        <v>68</v>
      </c>
      <c r="D1006" s="22">
        <v>247</v>
      </c>
    </row>
    <row r="1007" spans="1:4" x14ac:dyDescent="0.2">
      <c r="A1007" s="21" t="s">
        <v>846</v>
      </c>
      <c r="B1007" s="21" t="s">
        <v>118</v>
      </c>
      <c r="D1007" s="22">
        <v>247</v>
      </c>
    </row>
    <row r="1008" spans="1:4" x14ac:dyDescent="0.2">
      <c r="A1008" s="21" t="s">
        <v>845</v>
      </c>
      <c r="B1008" s="21" t="s">
        <v>226</v>
      </c>
      <c r="D1008" s="22">
        <v>247</v>
      </c>
    </row>
    <row r="1009" spans="1:4" x14ac:dyDescent="0.2">
      <c r="A1009" s="21" t="s">
        <v>844</v>
      </c>
      <c r="B1009" s="21" t="s">
        <v>54</v>
      </c>
      <c r="D1009" s="22">
        <v>247</v>
      </c>
    </row>
    <row r="1010" spans="1:4" x14ac:dyDescent="0.2">
      <c r="A1010" s="21" t="s">
        <v>843</v>
      </c>
      <c r="B1010" s="21" t="s">
        <v>45</v>
      </c>
      <c r="D1010" s="22">
        <v>247</v>
      </c>
    </row>
    <row r="1011" spans="1:4" x14ac:dyDescent="0.2">
      <c r="A1011" s="21" t="s">
        <v>842</v>
      </c>
      <c r="B1011" s="21" t="s">
        <v>100</v>
      </c>
      <c r="D1011" s="22">
        <v>245</v>
      </c>
    </row>
    <row r="1012" spans="1:4" x14ac:dyDescent="0.2">
      <c r="A1012" s="21" t="s">
        <v>841</v>
      </c>
      <c r="B1012" s="21" t="s">
        <v>68</v>
      </c>
      <c r="D1012" s="22">
        <v>245</v>
      </c>
    </row>
    <row r="1013" spans="1:4" x14ac:dyDescent="0.2">
      <c r="A1013" s="21" t="s">
        <v>840</v>
      </c>
      <c r="B1013" s="21" t="s">
        <v>51</v>
      </c>
      <c r="D1013" s="22">
        <v>245</v>
      </c>
    </row>
    <row r="1014" spans="1:4" x14ac:dyDescent="0.2">
      <c r="A1014" s="21" t="s">
        <v>839</v>
      </c>
      <c r="B1014" s="21" t="s">
        <v>31</v>
      </c>
      <c r="D1014" s="22">
        <v>245</v>
      </c>
    </row>
    <row r="1015" spans="1:4" x14ac:dyDescent="0.2">
      <c r="A1015" s="21" t="s">
        <v>838</v>
      </c>
      <c r="B1015" s="21" t="s">
        <v>68</v>
      </c>
      <c r="D1015" s="22">
        <v>244</v>
      </c>
    </row>
    <row r="1016" spans="1:4" x14ac:dyDescent="0.2">
      <c r="A1016" s="21" t="s">
        <v>837</v>
      </c>
      <c r="B1016" s="21" t="s">
        <v>100</v>
      </c>
      <c r="D1016" s="22">
        <v>244</v>
      </c>
    </row>
    <row r="1017" spans="1:4" x14ac:dyDescent="0.2">
      <c r="A1017" s="21" t="s">
        <v>836</v>
      </c>
      <c r="B1017" s="21" t="s">
        <v>37</v>
      </c>
      <c r="D1017" s="22">
        <v>244</v>
      </c>
    </row>
    <row r="1018" spans="1:4" x14ac:dyDescent="0.2">
      <c r="A1018" s="21" t="s">
        <v>835</v>
      </c>
      <c r="B1018" s="21" t="s">
        <v>51</v>
      </c>
      <c r="D1018" s="22">
        <v>244</v>
      </c>
    </row>
    <row r="1019" spans="1:4" x14ac:dyDescent="0.2">
      <c r="A1019" s="21" t="s">
        <v>834</v>
      </c>
      <c r="B1019" s="21" t="s">
        <v>179</v>
      </c>
      <c r="D1019" s="22">
        <v>244</v>
      </c>
    </row>
    <row r="1020" spans="1:4" x14ac:dyDescent="0.2">
      <c r="A1020" s="21" t="s">
        <v>833</v>
      </c>
      <c r="B1020" s="21" t="s">
        <v>54</v>
      </c>
      <c r="D1020" s="22">
        <v>243</v>
      </c>
    </row>
    <row r="1021" spans="1:4" x14ac:dyDescent="0.2">
      <c r="A1021" s="21" t="s">
        <v>832</v>
      </c>
      <c r="B1021" s="21" t="s">
        <v>179</v>
      </c>
      <c r="D1021" s="22">
        <v>243</v>
      </c>
    </row>
    <row r="1022" spans="1:4" x14ac:dyDescent="0.2">
      <c r="A1022" s="21" t="s">
        <v>831</v>
      </c>
      <c r="B1022" s="21" t="s">
        <v>76</v>
      </c>
      <c r="D1022" s="22">
        <v>240</v>
      </c>
    </row>
    <row r="1023" spans="1:4" x14ac:dyDescent="0.2">
      <c r="A1023" s="21" t="s">
        <v>830</v>
      </c>
      <c r="B1023" s="21" t="s">
        <v>92</v>
      </c>
      <c r="D1023" s="22">
        <v>240</v>
      </c>
    </row>
    <row r="1024" spans="1:4" x14ac:dyDescent="0.2">
      <c r="A1024" s="21" t="s">
        <v>829</v>
      </c>
      <c r="B1024" s="21" t="s">
        <v>87</v>
      </c>
      <c r="D1024" s="22">
        <v>240</v>
      </c>
    </row>
    <row r="1025" spans="1:4" x14ac:dyDescent="0.2">
      <c r="A1025" s="21" t="s">
        <v>828</v>
      </c>
      <c r="B1025" s="21" t="s">
        <v>84</v>
      </c>
      <c r="D1025" s="22">
        <v>239</v>
      </c>
    </row>
    <row r="1026" spans="1:4" x14ac:dyDescent="0.2">
      <c r="A1026" s="21" t="s">
        <v>827</v>
      </c>
      <c r="B1026" s="21" t="s">
        <v>59</v>
      </c>
      <c r="D1026" s="22">
        <v>238</v>
      </c>
    </row>
    <row r="1027" spans="1:4" x14ac:dyDescent="0.2">
      <c r="A1027" s="21" t="s">
        <v>826</v>
      </c>
      <c r="B1027" s="21" t="s">
        <v>179</v>
      </c>
      <c r="D1027" s="22">
        <v>238</v>
      </c>
    </row>
    <row r="1028" spans="1:4" x14ac:dyDescent="0.2">
      <c r="A1028" s="21" t="s">
        <v>825</v>
      </c>
      <c r="B1028" s="21" t="s">
        <v>45</v>
      </c>
      <c r="D1028" s="22">
        <v>237</v>
      </c>
    </row>
    <row r="1029" spans="1:4" x14ac:dyDescent="0.2">
      <c r="A1029" s="21" t="s">
        <v>824</v>
      </c>
      <c r="B1029" s="21" t="s">
        <v>153</v>
      </c>
      <c r="D1029" s="22">
        <v>237</v>
      </c>
    </row>
    <row r="1030" spans="1:4" x14ac:dyDescent="0.2">
      <c r="A1030" s="21" t="s">
        <v>823</v>
      </c>
      <c r="B1030" s="21" t="s">
        <v>226</v>
      </c>
      <c r="D1030" s="22">
        <v>236</v>
      </c>
    </row>
    <row r="1031" spans="1:4" x14ac:dyDescent="0.2">
      <c r="A1031" s="21" t="s">
        <v>822</v>
      </c>
      <c r="B1031" s="21" t="s">
        <v>226</v>
      </c>
      <c r="D1031" s="22">
        <v>236</v>
      </c>
    </row>
    <row r="1032" spans="1:4" x14ac:dyDescent="0.2">
      <c r="A1032" s="21" t="s">
        <v>821</v>
      </c>
      <c r="B1032" s="21" t="s">
        <v>118</v>
      </c>
      <c r="D1032" s="22">
        <v>236</v>
      </c>
    </row>
    <row r="1033" spans="1:4" x14ac:dyDescent="0.2">
      <c r="A1033" s="21" t="s">
        <v>820</v>
      </c>
      <c r="B1033" s="21" t="s">
        <v>39</v>
      </c>
      <c r="D1033" s="22">
        <v>236</v>
      </c>
    </row>
    <row r="1034" spans="1:4" x14ac:dyDescent="0.2">
      <c r="A1034" s="21" t="s">
        <v>819</v>
      </c>
      <c r="B1034" s="21" t="s">
        <v>87</v>
      </c>
      <c r="D1034" s="22">
        <v>236</v>
      </c>
    </row>
    <row r="1035" spans="1:4" x14ac:dyDescent="0.2">
      <c r="A1035" s="21" t="s">
        <v>818</v>
      </c>
      <c r="B1035" s="21" t="s">
        <v>29</v>
      </c>
      <c r="D1035" s="22">
        <v>236</v>
      </c>
    </row>
    <row r="1036" spans="1:4" x14ac:dyDescent="0.2">
      <c r="A1036" s="21" t="s">
        <v>817</v>
      </c>
      <c r="B1036" s="21" t="s">
        <v>54</v>
      </c>
      <c r="D1036" s="22">
        <v>235</v>
      </c>
    </row>
    <row r="1037" spans="1:4" x14ac:dyDescent="0.2">
      <c r="A1037" s="21" t="s">
        <v>816</v>
      </c>
      <c r="B1037" s="21" t="s">
        <v>31</v>
      </c>
      <c r="D1037" s="22">
        <v>235</v>
      </c>
    </row>
    <row r="1038" spans="1:4" x14ac:dyDescent="0.2">
      <c r="A1038" s="21" t="s">
        <v>815</v>
      </c>
      <c r="B1038" s="21" t="s">
        <v>31</v>
      </c>
      <c r="D1038" s="22">
        <v>234</v>
      </c>
    </row>
    <row r="1039" spans="1:4" x14ac:dyDescent="0.2">
      <c r="A1039" s="21" t="s">
        <v>814</v>
      </c>
      <c r="B1039" s="21" t="s">
        <v>37</v>
      </c>
      <c r="D1039" s="22">
        <v>234</v>
      </c>
    </row>
    <row r="1040" spans="1:4" x14ac:dyDescent="0.2">
      <c r="A1040" s="21" t="s">
        <v>813</v>
      </c>
      <c r="B1040" s="21" t="s">
        <v>33</v>
      </c>
      <c r="D1040" s="22">
        <v>234</v>
      </c>
    </row>
    <row r="1041" spans="1:4" x14ac:dyDescent="0.2">
      <c r="A1041" s="21" t="s">
        <v>812</v>
      </c>
      <c r="B1041" s="21" t="s">
        <v>41</v>
      </c>
      <c r="D1041" s="22">
        <v>234</v>
      </c>
    </row>
    <row r="1042" spans="1:4" x14ac:dyDescent="0.2">
      <c r="A1042" s="21" t="s">
        <v>811</v>
      </c>
      <c r="B1042" s="21" t="s">
        <v>68</v>
      </c>
      <c r="D1042" s="22">
        <v>233</v>
      </c>
    </row>
    <row r="1043" spans="1:4" x14ac:dyDescent="0.2">
      <c r="A1043" s="21" t="s">
        <v>810</v>
      </c>
      <c r="B1043" s="21" t="s">
        <v>33</v>
      </c>
      <c r="D1043" s="22">
        <v>232</v>
      </c>
    </row>
    <row r="1044" spans="1:4" x14ac:dyDescent="0.2">
      <c r="A1044" s="21" t="s">
        <v>809</v>
      </c>
      <c r="B1044" s="21" t="s">
        <v>33</v>
      </c>
      <c r="D1044" s="22">
        <v>232</v>
      </c>
    </row>
    <row r="1045" spans="1:4" x14ac:dyDescent="0.2">
      <c r="A1045" s="21" t="s">
        <v>808</v>
      </c>
      <c r="B1045" s="21" t="s">
        <v>54</v>
      </c>
      <c r="D1045" s="22">
        <v>232</v>
      </c>
    </row>
    <row r="1046" spans="1:4" x14ac:dyDescent="0.2">
      <c r="A1046" s="21" t="s">
        <v>807</v>
      </c>
      <c r="B1046" s="21" t="s">
        <v>226</v>
      </c>
      <c r="D1046" s="22">
        <v>232</v>
      </c>
    </row>
    <row r="1047" spans="1:4" x14ac:dyDescent="0.2">
      <c r="A1047" s="21" t="s">
        <v>806</v>
      </c>
      <c r="B1047" s="21" t="s">
        <v>51</v>
      </c>
      <c r="D1047" s="22">
        <v>231</v>
      </c>
    </row>
    <row r="1048" spans="1:4" x14ac:dyDescent="0.2">
      <c r="A1048" s="21" t="s">
        <v>805</v>
      </c>
      <c r="B1048" s="21" t="s">
        <v>92</v>
      </c>
      <c r="D1048" s="22">
        <v>230</v>
      </c>
    </row>
    <row r="1049" spans="1:4" x14ac:dyDescent="0.2">
      <c r="A1049" s="21" t="s">
        <v>804</v>
      </c>
      <c r="B1049" s="21" t="s">
        <v>66</v>
      </c>
      <c r="D1049" s="22">
        <v>230</v>
      </c>
    </row>
    <row r="1050" spans="1:4" x14ac:dyDescent="0.2">
      <c r="A1050" s="21" t="s">
        <v>803</v>
      </c>
      <c r="B1050" s="21" t="s">
        <v>100</v>
      </c>
      <c r="D1050" s="22">
        <v>229</v>
      </c>
    </row>
    <row r="1051" spans="1:4" x14ac:dyDescent="0.2">
      <c r="A1051" s="21" t="s">
        <v>802</v>
      </c>
      <c r="B1051" s="21" t="s">
        <v>68</v>
      </c>
      <c r="D1051" s="22">
        <v>228</v>
      </c>
    </row>
    <row r="1052" spans="1:4" x14ac:dyDescent="0.2">
      <c r="A1052" s="21" t="s">
        <v>801</v>
      </c>
      <c r="B1052" s="21" t="s">
        <v>92</v>
      </c>
      <c r="D1052" s="22">
        <v>228</v>
      </c>
    </row>
    <row r="1053" spans="1:4" x14ac:dyDescent="0.2">
      <c r="A1053" s="21" t="s">
        <v>800</v>
      </c>
      <c r="B1053" s="21" t="s">
        <v>272</v>
      </c>
      <c r="D1053" s="22">
        <v>228</v>
      </c>
    </row>
    <row r="1054" spans="1:4" x14ac:dyDescent="0.2">
      <c r="A1054" s="21" t="s">
        <v>799</v>
      </c>
      <c r="B1054" s="21" t="s">
        <v>33</v>
      </c>
      <c r="D1054" s="22">
        <v>228</v>
      </c>
    </row>
    <row r="1055" spans="1:4" x14ac:dyDescent="0.2">
      <c r="A1055" s="21" t="s">
        <v>798</v>
      </c>
      <c r="B1055" s="21" t="s">
        <v>56</v>
      </c>
      <c r="D1055" s="22">
        <v>228</v>
      </c>
    </row>
    <row r="1056" spans="1:4" x14ac:dyDescent="0.2">
      <c r="A1056" s="21" t="s">
        <v>797</v>
      </c>
      <c r="B1056" s="21" t="s">
        <v>56</v>
      </c>
      <c r="D1056" s="22">
        <v>226</v>
      </c>
    </row>
    <row r="1057" spans="1:4" x14ac:dyDescent="0.2">
      <c r="A1057" s="21" t="s">
        <v>796</v>
      </c>
      <c r="B1057" s="21" t="s">
        <v>78</v>
      </c>
      <c r="D1057" s="22">
        <v>226</v>
      </c>
    </row>
    <row r="1058" spans="1:4" x14ac:dyDescent="0.2">
      <c r="A1058" s="21" t="s">
        <v>795</v>
      </c>
      <c r="B1058" s="21" t="s">
        <v>51</v>
      </c>
      <c r="D1058" s="22">
        <v>226</v>
      </c>
    </row>
    <row r="1059" spans="1:4" x14ac:dyDescent="0.2">
      <c r="A1059" s="21" t="s">
        <v>794</v>
      </c>
      <c r="B1059" s="21" t="s">
        <v>51</v>
      </c>
      <c r="D1059" s="22">
        <v>226</v>
      </c>
    </row>
    <row r="1060" spans="1:4" x14ac:dyDescent="0.2">
      <c r="A1060" s="21" t="s">
        <v>793</v>
      </c>
      <c r="B1060" s="21" t="s">
        <v>100</v>
      </c>
      <c r="D1060" s="22">
        <v>225</v>
      </c>
    </row>
    <row r="1061" spans="1:4" x14ac:dyDescent="0.2">
      <c r="A1061" s="21" t="s">
        <v>792</v>
      </c>
      <c r="B1061" s="21" t="s">
        <v>33</v>
      </c>
      <c r="D1061" s="22">
        <v>225</v>
      </c>
    </row>
    <row r="1062" spans="1:4" x14ac:dyDescent="0.2">
      <c r="A1062" s="21" t="s">
        <v>791</v>
      </c>
      <c r="B1062" s="21" t="s">
        <v>35</v>
      </c>
      <c r="D1062" s="22">
        <v>225</v>
      </c>
    </row>
    <row r="1063" spans="1:4" x14ac:dyDescent="0.2">
      <c r="A1063" s="21" t="s">
        <v>790</v>
      </c>
      <c r="B1063" s="21" t="s">
        <v>76</v>
      </c>
      <c r="D1063" s="22">
        <v>224</v>
      </c>
    </row>
    <row r="1064" spans="1:4" x14ac:dyDescent="0.2">
      <c r="A1064" s="21" t="s">
        <v>789</v>
      </c>
      <c r="B1064" s="21" t="s">
        <v>153</v>
      </c>
      <c r="D1064" s="22">
        <v>224</v>
      </c>
    </row>
    <row r="1065" spans="1:4" x14ac:dyDescent="0.2">
      <c r="A1065" s="21" t="s">
        <v>788</v>
      </c>
      <c r="B1065" s="21" t="s">
        <v>56</v>
      </c>
      <c r="D1065" s="22">
        <v>222</v>
      </c>
    </row>
    <row r="1066" spans="1:4" x14ac:dyDescent="0.2">
      <c r="A1066" s="21" t="s">
        <v>787</v>
      </c>
      <c r="B1066" s="21" t="s">
        <v>136</v>
      </c>
      <c r="D1066" s="22">
        <v>222</v>
      </c>
    </row>
    <row r="1067" spans="1:4" x14ac:dyDescent="0.2">
      <c r="A1067" s="21" t="s">
        <v>786</v>
      </c>
      <c r="B1067" s="21" t="s">
        <v>59</v>
      </c>
      <c r="D1067" s="22">
        <v>221</v>
      </c>
    </row>
    <row r="1068" spans="1:4" x14ac:dyDescent="0.2">
      <c r="A1068" s="21" t="s">
        <v>785</v>
      </c>
      <c r="B1068" s="21" t="s">
        <v>100</v>
      </c>
      <c r="D1068" s="22">
        <v>221</v>
      </c>
    </row>
    <row r="1069" spans="1:4" x14ac:dyDescent="0.2">
      <c r="A1069" s="21" t="s">
        <v>784</v>
      </c>
      <c r="B1069" s="21" t="s">
        <v>84</v>
      </c>
      <c r="D1069" s="22">
        <v>220</v>
      </c>
    </row>
    <row r="1070" spans="1:4" x14ac:dyDescent="0.2">
      <c r="A1070" s="21" t="s">
        <v>783</v>
      </c>
      <c r="B1070" s="21" t="s">
        <v>41</v>
      </c>
      <c r="D1070" s="22">
        <v>220</v>
      </c>
    </row>
    <row r="1071" spans="1:4" x14ac:dyDescent="0.2">
      <c r="A1071" s="21" t="s">
        <v>782</v>
      </c>
      <c r="B1071" s="21" t="s">
        <v>56</v>
      </c>
      <c r="D1071" s="22">
        <v>220</v>
      </c>
    </row>
    <row r="1072" spans="1:4" x14ac:dyDescent="0.2">
      <c r="A1072" s="21" t="s">
        <v>781</v>
      </c>
      <c r="B1072" s="21" t="s">
        <v>29</v>
      </c>
      <c r="D1072" s="22">
        <v>219</v>
      </c>
    </row>
    <row r="1073" spans="1:4" x14ac:dyDescent="0.2">
      <c r="A1073" s="21" t="s">
        <v>780</v>
      </c>
      <c r="B1073" s="21" t="s">
        <v>35</v>
      </c>
      <c r="D1073" s="22">
        <v>219</v>
      </c>
    </row>
    <row r="1074" spans="1:4" x14ac:dyDescent="0.2">
      <c r="A1074" s="21" t="s">
        <v>779</v>
      </c>
      <c r="B1074" s="21" t="s">
        <v>153</v>
      </c>
      <c r="D1074" s="22">
        <v>219</v>
      </c>
    </row>
    <row r="1075" spans="1:4" x14ac:dyDescent="0.2">
      <c r="A1075" s="21" t="s">
        <v>778</v>
      </c>
      <c r="B1075" s="21" t="s">
        <v>39</v>
      </c>
      <c r="D1075" s="22">
        <v>219</v>
      </c>
    </row>
    <row r="1076" spans="1:4" x14ac:dyDescent="0.2">
      <c r="A1076" s="21" t="s">
        <v>777</v>
      </c>
      <c r="B1076" s="21" t="s">
        <v>56</v>
      </c>
      <c r="D1076" s="22">
        <v>219</v>
      </c>
    </row>
    <row r="1077" spans="1:4" x14ac:dyDescent="0.2">
      <c r="A1077" s="21" t="s">
        <v>776</v>
      </c>
      <c r="B1077" s="21" t="s">
        <v>35</v>
      </c>
      <c r="D1077" s="22">
        <v>218</v>
      </c>
    </row>
    <row r="1078" spans="1:4" x14ac:dyDescent="0.2">
      <c r="A1078" s="21" t="s">
        <v>775</v>
      </c>
      <c r="B1078" s="21" t="s">
        <v>272</v>
      </c>
      <c r="D1078" s="22">
        <v>218</v>
      </c>
    </row>
    <row r="1079" spans="1:4" x14ac:dyDescent="0.2">
      <c r="A1079" s="21" t="s">
        <v>774</v>
      </c>
      <c r="B1079" s="21" t="s">
        <v>78</v>
      </c>
      <c r="D1079" s="22">
        <v>218</v>
      </c>
    </row>
    <row r="1080" spans="1:4" x14ac:dyDescent="0.2">
      <c r="A1080" s="21" t="s">
        <v>773</v>
      </c>
      <c r="B1080" s="21" t="s">
        <v>56</v>
      </c>
      <c r="D1080" s="22">
        <v>217</v>
      </c>
    </row>
    <row r="1081" spans="1:4" x14ac:dyDescent="0.2">
      <c r="A1081" s="21" t="s">
        <v>772</v>
      </c>
      <c r="B1081" s="21" t="s">
        <v>215</v>
      </c>
      <c r="D1081" s="22">
        <v>217</v>
      </c>
    </row>
    <row r="1082" spans="1:4" x14ac:dyDescent="0.2">
      <c r="A1082" s="21" t="s">
        <v>771</v>
      </c>
      <c r="B1082" s="21" t="s">
        <v>84</v>
      </c>
      <c r="D1082" s="22">
        <v>216</v>
      </c>
    </row>
    <row r="1083" spans="1:4" x14ac:dyDescent="0.2">
      <c r="A1083" s="21" t="s">
        <v>770</v>
      </c>
      <c r="B1083" s="21" t="s">
        <v>51</v>
      </c>
      <c r="D1083" s="22">
        <v>216</v>
      </c>
    </row>
    <row r="1084" spans="1:4" x14ac:dyDescent="0.2">
      <c r="A1084" s="21" t="s">
        <v>769</v>
      </c>
      <c r="B1084" s="21" t="s">
        <v>66</v>
      </c>
      <c r="D1084" s="22">
        <v>215</v>
      </c>
    </row>
    <row r="1085" spans="1:4" x14ac:dyDescent="0.2">
      <c r="A1085" s="21" t="s">
        <v>768</v>
      </c>
      <c r="B1085" s="21" t="s">
        <v>68</v>
      </c>
      <c r="D1085" s="22">
        <v>215</v>
      </c>
    </row>
    <row r="1086" spans="1:4" x14ac:dyDescent="0.2">
      <c r="A1086" s="21" t="s">
        <v>767</v>
      </c>
      <c r="B1086" s="21" t="s">
        <v>118</v>
      </c>
      <c r="D1086" s="22">
        <v>215</v>
      </c>
    </row>
    <row r="1087" spans="1:4" x14ac:dyDescent="0.2">
      <c r="A1087" s="21" t="s">
        <v>766</v>
      </c>
      <c r="B1087" s="21" t="s">
        <v>84</v>
      </c>
      <c r="D1087" s="22">
        <v>214</v>
      </c>
    </row>
    <row r="1088" spans="1:4" x14ac:dyDescent="0.2">
      <c r="A1088" s="21" t="s">
        <v>765</v>
      </c>
      <c r="B1088" s="21" t="s">
        <v>226</v>
      </c>
      <c r="D1088" s="22">
        <v>213</v>
      </c>
    </row>
    <row r="1089" spans="1:4" x14ac:dyDescent="0.2">
      <c r="A1089" s="21" t="s">
        <v>764</v>
      </c>
      <c r="B1089" s="21" t="s">
        <v>56</v>
      </c>
      <c r="D1089" s="22">
        <v>213</v>
      </c>
    </row>
    <row r="1090" spans="1:4" x14ac:dyDescent="0.2">
      <c r="A1090" s="21" t="s">
        <v>763</v>
      </c>
      <c r="B1090" s="21" t="s">
        <v>31</v>
      </c>
      <c r="D1090" s="22">
        <v>213</v>
      </c>
    </row>
    <row r="1091" spans="1:4" x14ac:dyDescent="0.2">
      <c r="A1091" s="21" t="s">
        <v>762</v>
      </c>
      <c r="B1091" s="21" t="s">
        <v>100</v>
      </c>
      <c r="D1091" s="22">
        <v>212</v>
      </c>
    </row>
    <row r="1092" spans="1:4" x14ac:dyDescent="0.2">
      <c r="A1092" s="21" t="s">
        <v>761</v>
      </c>
      <c r="B1092" s="21" t="s">
        <v>136</v>
      </c>
      <c r="D1092" s="22">
        <v>212</v>
      </c>
    </row>
    <row r="1093" spans="1:4" x14ac:dyDescent="0.2">
      <c r="A1093" s="21" t="s">
        <v>760</v>
      </c>
      <c r="B1093" s="21" t="s">
        <v>66</v>
      </c>
      <c r="D1093" s="22">
        <v>211</v>
      </c>
    </row>
    <row r="1094" spans="1:4" x14ac:dyDescent="0.2">
      <c r="A1094" s="21" t="s">
        <v>759</v>
      </c>
      <c r="B1094" s="21" t="s">
        <v>84</v>
      </c>
      <c r="D1094" s="22">
        <v>211</v>
      </c>
    </row>
    <row r="1095" spans="1:4" x14ac:dyDescent="0.2">
      <c r="A1095" s="21" t="s">
        <v>758</v>
      </c>
      <c r="B1095" s="21" t="s">
        <v>41</v>
      </c>
      <c r="D1095" s="22">
        <v>211</v>
      </c>
    </row>
    <row r="1096" spans="1:4" x14ac:dyDescent="0.2">
      <c r="A1096" s="21" t="s">
        <v>757</v>
      </c>
      <c r="B1096" s="21" t="s">
        <v>153</v>
      </c>
      <c r="D1096" s="22">
        <v>211</v>
      </c>
    </row>
    <row r="1097" spans="1:4" x14ac:dyDescent="0.2">
      <c r="A1097" s="21" t="s">
        <v>756</v>
      </c>
      <c r="B1097" s="21" t="s">
        <v>29</v>
      </c>
      <c r="D1097" s="22">
        <v>211</v>
      </c>
    </row>
    <row r="1098" spans="1:4" x14ac:dyDescent="0.2">
      <c r="A1098" s="21" t="s">
        <v>755</v>
      </c>
      <c r="B1098" s="21" t="s">
        <v>56</v>
      </c>
      <c r="D1098" s="22">
        <v>210</v>
      </c>
    </row>
    <row r="1099" spans="1:4" x14ac:dyDescent="0.2">
      <c r="A1099" s="21" t="s">
        <v>754</v>
      </c>
      <c r="B1099" s="21" t="s">
        <v>41</v>
      </c>
      <c r="D1099" s="22">
        <v>208</v>
      </c>
    </row>
    <row r="1100" spans="1:4" x14ac:dyDescent="0.2">
      <c r="A1100" s="21" t="s">
        <v>753</v>
      </c>
      <c r="B1100" s="21" t="s">
        <v>118</v>
      </c>
      <c r="D1100" s="22">
        <v>207</v>
      </c>
    </row>
    <row r="1101" spans="1:4" x14ac:dyDescent="0.2">
      <c r="A1101" s="21" t="s">
        <v>752</v>
      </c>
      <c r="B1101" s="21" t="s">
        <v>51</v>
      </c>
      <c r="D1101" s="22">
        <v>207</v>
      </c>
    </row>
    <row r="1102" spans="1:4" x14ac:dyDescent="0.2">
      <c r="A1102" s="21" t="s">
        <v>751</v>
      </c>
      <c r="B1102" s="21" t="s">
        <v>153</v>
      </c>
      <c r="D1102" s="22">
        <v>207</v>
      </c>
    </row>
    <row r="1103" spans="1:4" x14ac:dyDescent="0.2">
      <c r="A1103" s="21" t="s">
        <v>750</v>
      </c>
      <c r="B1103" s="21" t="s">
        <v>272</v>
      </c>
      <c r="D1103" s="22">
        <v>207</v>
      </c>
    </row>
    <row r="1104" spans="1:4" x14ac:dyDescent="0.2">
      <c r="A1104" s="21" t="s">
        <v>749</v>
      </c>
      <c r="B1104" s="21" t="s">
        <v>84</v>
      </c>
      <c r="D1104" s="22">
        <v>205</v>
      </c>
    </row>
    <row r="1105" spans="1:4" x14ac:dyDescent="0.2">
      <c r="A1105" s="21" t="s">
        <v>748</v>
      </c>
      <c r="B1105" s="21" t="s">
        <v>127</v>
      </c>
      <c r="D1105" s="22">
        <v>205</v>
      </c>
    </row>
    <row r="1106" spans="1:4" x14ac:dyDescent="0.2">
      <c r="A1106" s="21" t="s">
        <v>747</v>
      </c>
      <c r="B1106" s="21" t="s">
        <v>35</v>
      </c>
      <c r="D1106" s="22">
        <v>205</v>
      </c>
    </row>
    <row r="1107" spans="1:4" x14ac:dyDescent="0.2">
      <c r="A1107" s="21" t="s">
        <v>746</v>
      </c>
      <c r="B1107" s="21" t="s">
        <v>56</v>
      </c>
      <c r="D1107" s="22">
        <v>204</v>
      </c>
    </row>
    <row r="1108" spans="1:4" x14ac:dyDescent="0.2">
      <c r="A1108" s="21" t="s">
        <v>745</v>
      </c>
      <c r="B1108" s="21" t="s">
        <v>33</v>
      </c>
      <c r="D1108" s="22">
        <v>203</v>
      </c>
    </row>
    <row r="1109" spans="1:4" x14ac:dyDescent="0.2">
      <c r="A1109" s="21" t="s">
        <v>744</v>
      </c>
      <c r="B1109" s="21" t="s">
        <v>54</v>
      </c>
      <c r="D1109" s="22">
        <v>203</v>
      </c>
    </row>
    <row r="1110" spans="1:4" x14ac:dyDescent="0.2">
      <c r="A1110" s="21" t="s">
        <v>743</v>
      </c>
      <c r="B1110" s="21" t="s">
        <v>226</v>
      </c>
      <c r="D1110" s="22">
        <v>201</v>
      </c>
    </row>
    <row r="1111" spans="1:4" x14ac:dyDescent="0.2">
      <c r="A1111" s="21" t="s">
        <v>742</v>
      </c>
      <c r="B1111" s="21" t="s">
        <v>56</v>
      </c>
      <c r="D1111" s="22">
        <v>201</v>
      </c>
    </row>
    <row r="1112" spans="1:4" x14ac:dyDescent="0.2">
      <c r="A1112" s="21" t="s">
        <v>741</v>
      </c>
      <c r="B1112" s="21" t="s">
        <v>118</v>
      </c>
      <c r="D1112" s="22">
        <v>201</v>
      </c>
    </row>
    <row r="1113" spans="1:4" x14ac:dyDescent="0.2">
      <c r="A1113" s="21" t="s">
        <v>740</v>
      </c>
      <c r="B1113" s="21" t="s">
        <v>100</v>
      </c>
      <c r="D1113" s="22">
        <v>200</v>
      </c>
    </row>
    <row r="1114" spans="1:4" x14ac:dyDescent="0.2">
      <c r="A1114" s="21" t="s">
        <v>739</v>
      </c>
      <c r="B1114" s="21" t="s">
        <v>655</v>
      </c>
      <c r="D1114" s="22">
        <v>200</v>
      </c>
    </row>
    <row r="1115" spans="1:4" x14ac:dyDescent="0.2">
      <c r="A1115" s="21" t="s">
        <v>738</v>
      </c>
      <c r="B1115" s="21" t="s">
        <v>68</v>
      </c>
      <c r="D1115" s="22">
        <v>199</v>
      </c>
    </row>
    <row r="1116" spans="1:4" x14ac:dyDescent="0.2">
      <c r="A1116" s="21" t="s">
        <v>737</v>
      </c>
      <c r="B1116" s="21" t="s">
        <v>100</v>
      </c>
      <c r="D1116" s="22">
        <v>199</v>
      </c>
    </row>
    <row r="1117" spans="1:4" x14ac:dyDescent="0.2">
      <c r="A1117" s="21" t="s">
        <v>736</v>
      </c>
      <c r="B1117" s="21" t="s">
        <v>127</v>
      </c>
      <c r="D1117" s="22">
        <v>199</v>
      </c>
    </row>
    <row r="1118" spans="1:4" x14ac:dyDescent="0.2">
      <c r="A1118" s="21" t="s">
        <v>735</v>
      </c>
      <c r="B1118" s="21" t="s">
        <v>136</v>
      </c>
      <c r="D1118" s="22">
        <v>199</v>
      </c>
    </row>
    <row r="1119" spans="1:4" x14ac:dyDescent="0.2">
      <c r="A1119" s="21" t="s">
        <v>734</v>
      </c>
      <c r="B1119" s="21" t="s">
        <v>51</v>
      </c>
      <c r="D1119" s="22">
        <v>199</v>
      </c>
    </row>
    <row r="1120" spans="1:4" x14ac:dyDescent="0.2">
      <c r="A1120" s="21" t="s">
        <v>733</v>
      </c>
      <c r="B1120" s="21" t="s">
        <v>78</v>
      </c>
      <c r="D1120" s="22">
        <v>199</v>
      </c>
    </row>
    <row r="1121" spans="1:4" x14ac:dyDescent="0.2">
      <c r="A1121" s="21" t="s">
        <v>732</v>
      </c>
      <c r="B1121" s="21" t="s">
        <v>33</v>
      </c>
      <c r="D1121" s="22">
        <v>199</v>
      </c>
    </row>
    <row r="1122" spans="1:4" x14ac:dyDescent="0.2">
      <c r="A1122" s="21" t="s">
        <v>731</v>
      </c>
      <c r="B1122" s="21" t="s">
        <v>100</v>
      </c>
      <c r="D1122" s="22">
        <v>197</v>
      </c>
    </row>
    <row r="1123" spans="1:4" x14ac:dyDescent="0.2">
      <c r="A1123" s="21" t="s">
        <v>730</v>
      </c>
      <c r="B1123" s="21" t="s">
        <v>179</v>
      </c>
      <c r="D1123" s="22">
        <v>197</v>
      </c>
    </row>
    <row r="1124" spans="1:4" x14ac:dyDescent="0.2">
      <c r="A1124" s="21" t="s">
        <v>729</v>
      </c>
      <c r="B1124" s="21" t="s">
        <v>118</v>
      </c>
      <c r="D1124" s="22">
        <v>196</v>
      </c>
    </row>
    <row r="1125" spans="1:4" x14ac:dyDescent="0.2">
      <c r="A1125" s="21" t="s">
        <v>728</v>
      </c>
      <c r="B1125" s="21" t="s">
        <v>41</v>
      </c>
      <c r="D1125" s="22">
        <v>196</v>
      </c>
    </row>
    <row r="1126" spans="1:4" x14ac:dyDescent="0.2">
      <c r="A1126" s="21" t="s">
        <v>727</v>
      </c>
      <c r="B1126" s="21" t="s">
        <v>37</v>
      </c>
      <c r="D1126" s="22">
        <v>196</v>
      </c>
    </row>
    <row r="1127" spans="1:4" x14ac:dyDescent="0.2">
      <c r="A1127" s="21" t="s">
        <v>726</v>
      </c>
      <c r="B1127" s="21" t="s">
        <v>215</v>
      </c>
      <c r="D1127" s="22">
        <v>195</v>
      </c>
    </row>
    <row r="1128" spans="1:4" x14ac:dyDescent="0.2">
      <c r="A1128" s="21" t="s">
        <v>725</v>
      </c>
      <c r="B1128" s="21" t="s">
        <v>84</v>
      </c>
      <c r="D1128" s="22">
        <v>194</v>
      </c>
    </row>
    <row r="1129" spans="1:4" x14ac:dyDescent="0.2">
      <c r="A1129" s="21" t="s">
        <v>724</v>
      </c>
      <c r="B1129" s="21" t="s">
        <v>59</v>
      </c>
      <c r="D1129" s="22">
        <v>194</v>
      </c>
    </row>
    <row r="1130" spans="1:4" x14ac:dyDescent="0.2">
      <c r="A1130" s="21" t="s">
        <v>723</v>
      </c>
      <c r="B1130" s="21" t="s">
        <v>45</v>
      </c>
      <c r="D1130" s="22">
        <v>194</v>
      </c>
    </row>
    <row r="1131" spans="1:4" x14ac:dyDescent="0.2">
      <c r="A1131" s="21" t="s">
        <v>722</v>
      </c>
      <c r="B1131" s="21" t="s">
        <v>51</v>
      </c>
      <c r="D1131" s="22">
        <v>193</v>
      </c>
    </row>
    <row r="1132" spans="1:4" x14ac:dyDescent="0.2">
      <c r="A1132" s="21" t="s">
        <v>721</v>
      </c>
      <c r="B1132" s="21" t="s">
        <v>35</v>
      </c>
      <c r="D1132" s="22">
        <v>193</v>
      </c>
    </row>
    <row r="1133" spans="1:4" x14ac:dyDescent="0.2">
      <c r="A1133" s="21" t="s">
        <v>720</v>
      </c>
      <c r="B1133" s="21" t="s">
        <v>655</v>
      </c>
      <c r="D1133" s="22">
        <v>193</v>
      </c>
    </row>
    <row r="1134" spans="1:4" x14ac:dyDescent="0.2">
      <c r="A1134" s="21" t="s">
        <v>719</v>
      </c>
      <c r="B1134" s="21" t="s">
        <v>45</v>
      </c>
      <c r="D1134" s="22">
        <v>192</v>
      </c>
    </row>
    <row r="1135" spans="1:4" x14ac:dyDescent="0.2">
      <c r="A1135" s="21" t="s">
        <v>718</v>
      </c>
      <c r="B1135" s="21" t="s">
        <v>41</v>
      </c>
      <c r="D1135" s="22">
        <v>192</v>
      </c>
    </row>
    <row r="1136" spans="1:4" x14ac:dyDescent="0.2">
      <c r="A1136" s="21" t="s">
        <v>717</v>
      </c>
      <c r="B1136" s="21" t="s">
        <v>100</v>
      </c>
      <c r="D1136" s="22">
        <v>190</v>
      </c>
    </row>
    <row r="1137" spans="1:4" x14ac:dyDescent="0.2">
      <c r="A1137" s="21" t="s">
        <v>716</v>
      </c>
      <c r="B1137" s="21" t="s">
        <v>87</v>
      </c>
      <c r="D1137" s="22">
        <v>190</v>
      </c>
    </row>
    <row r="1138" spans="1:4" x14ac:dyDescent="0.2">
      <c r="A1138" s="21" t="s">
        <v>715</v>
      </c>
      <c r="B1138" s="21" t="s">
        <v>87</v>
      </c>
      <c r="D1138" s="22">
        <v>189</v>
      </c>
    </row>
    <row r="1139" spans="1:4" x14ac:dyDescent="0.2">
      <c r="A1139" s="21" t="s">
        <v>714</v>
      </c>
      <c r="B1139" s="21" t="s">
        <v>127</v>
      </c>
      <c r="D1139" s="22">
        <v>189</v>
      </c>
    </row>
    <row r="1140" spans="1:4" x14ac:dyDescent="0.2">
      <c r="A1140" s="21" t="s">
        <v>713</v>
      </c>
      <c r="B1140" s="21" t="s">
        <v>29</v>
      </c>
      <c r="D1140" s="22">
        <v>188</v>
      </c>
    </row>
    <row r="1141" spans="1:4" x14ac:dyDescent="0.2">
      <c r="A1141" s="21" t="s">
        <v>712</v>
      </c>
      <c r="B1141" s="21" t="s">
        <v>33</v>
      </c>
      <c r="D1141" s="22">
        <v>188</v>
      </c>
    </row>
    <row r="1142" spans="1:4" x14ac:dyDescent="0.2">
      <c r="A1142" s="21" t="s">
        <v>711</v>
      </c>
      <c r="B1142" s="21" t="s">
        <v>92</v>
      </c>
      <c r="D1142" s="22">
        <v>187</v>
      </c>
    </row>
    <row r="1143" spans="1:4" x14ac:dyDescent="0.2">
      <c r="A1143" s="21" t="s">
        <v>710</v>
      </c>
      <c r="B1143" s="21" t="s">
        <v>153</v>
      </c>
      <c r="D1143" s="22">
        <v>187</v>
      </c>
    </row>
    <row r="1144" spans="1:4" x14ac:dyDescent="0.2">
      <c r="A1144" s="21" t="s">
        <v>709</v>
      </c>
      <c r="B1144" s="21" t="s">
        <v>33</v>
      </c>
      <c r="D1144" s="22">
        <v>186</v>
      </c>
    </row>
    <row r="1145" spans="1:4" x14ac:dyDescent="0.2">
      <c r="A1145" s="21" t="s">
        <v>708</v>
      </c>
      <c r="B1145" s="21" t="s">
        <v>29</v>
      </c>
      <c r="D1145" s="22">
        <v>186</v>
      </c>
    </row>
    <row r="1146" spans="1:4" x14ac:dyDescent="0.2">
      <c r="A1146" s="21" t="s">
        <v>707</v>
      </c>
      <c r="B1146" s="21" t="s">
        <v>31</v>
      </c>
      <c r="D1146" s="22">
        <v>186</v>
      </c>
    </row>
    <row r="1147" spans="1:4" x14ac:dyDescent="0.2">
      <c r="A1147" s="21" t="s">
        <v>706</v>
      </c>
      <c r="B1147" s="21" t="s">
        <v>179</v>
      </c>
      <c r="D1147" s="22">
        <v>186</v>
      </c>
    </row>
    <row r="1148" spans="1:4" x14ac:dyDescent="0.2">
      <c r="A1148" s="21" t="s">
        <v>705</v>
      </c>
      <c r="B1148" s="21" t="s">
        <v>87</v>
      </c>
      <c r="D1148" s="22">
        <v>186</v>
      </c>
    </row>
    <row r="1149" spans="1:4" x14ac:dyDescent="0.2">
      <c r="A1149" s="21" t="s">
        <v>704</v>
      </c>
      <c r="B1149" s="21" t="s">
        <v>84</v>
      </c>
      <c r="D1149" s="22">
        <v>184</v>
      </c>
    </row>
    <row r="1150" spans="1:4" x14ac:dyDescent="0.2">
      <c r="A1150" s="21" t="s">
        <v>703</v>
      </c>
      <c r="B1150" s="21" t="s">
        <v>33</v>
      </c>
      <c r="D1150" s="22">
        <v>184</v>
      </c>
    </row>
    <row r="1151" spans="1:4" x14ac:dyDescent="0.2">
      <c r="A1151" s="21" t="s">
        <v>702</v>
      </c>
      <c r="B1151" s="21" t="s">
        <v>51</v>
      </c>
      <c r="D1151" s="22">
        <v>184</v>
      </c>
    </row>
    <row r="1152" spans="1:4" x14ac:dyDescent="0.2">
      <c r="A1152" s="21" t="s">
        <v>701</v>
      </c>
      <c r="B1152" s="21" t="s">
        <v>84</v>
      </c>
      <c r="D1152" s="22">
        <v>183</v>
      </c>
    </row>
    <row r="1153" spans="1:4" x14ac:dyDescent="0.2">
      <c r="A1153" s="21" t="s">
        <v>700</v>
      </c>
      <c r="B1153" s="21" t="s">
        <v>33</v>
      </c>
      <c r="D1153" s="22">
        <v>183</v>
      </c>
    </row>
    <row r="1154" spans="1:4" x14ac:dyDescent="0.2">
      <c r="A1154" s="21" t="s">
        <v>699</v>
      </c>
      <c r="B1154" s="21" t="s">
        <v>136</v>
      </c>
      <c r="D1154" s="22">
        <v>181</v>
      </c>
    </row>
    <row r="1155" spans="1:4" x14ac:dyDescent="0.2">
      <c r="A1155" s="21" t="s">
        <v>698</v>
      </c>
      <c r="B1155" s="21" t="s">
        <v>92</v>
      </c>
      <c r="D1155" s="22">
        <v>180</v>
      </c>
    </row>
    <row r="1156" spans="1:4" x14ac:dyDescent="0.2">
      <c r="A1156" s="21" t="s">
        <v>697</v>
      </c>
      <c r="B1156" s="21" t="s">
        <v>127</v>
      </c>
      <c r="D1156" s="22">
        <v>180</v>
      </c>
    </row>
    <row r="1157" spans="1:4" x14ac:dyDescent="0.2">
      <c r="A1157" s="21" t="s">
        <v>696</v>
      </c>
      <c r="B1157" s="21" t="s">
        <v>215</v>
      </c>
      <c r="D1157" s="22">
        <v>180</v>
      </c>
    </row>
    <row r="1158" spans="1:4" x14ac:dyDescent="0.2">
      <c r="A1158" s="21" t="s">
        <v>695</v>
      </c>
      <c r="B1158" s="21" t="s">
        <v>41</v>
      </c>
      <c r="D1158" s="22">
        <v>180</v>
      </c>
    </row>
    <row r="1159" spans="1:4" x14ac:dyDescent="0.2">
      <c r="A1159" s="21" t="s">
        <v>694</v>
      </c>
      <c r="B1159" s="21" t="s">
        <v>31</v>
      </c>
      <c r="D1159" s="22">
        <v>180</v>
      </c>
    </row>
    <row r="1160" spans="1:4" x14ac:dyDescent="0.2">
      <c r="A1160" s="21" t="s">
        <v>693</v>
      </c>
      <c r="B1160" s="21" t="s">
        <v>33</v>
      </c>
      <c r="D1160" s="22">
        <v>180</v>
      </c>
    </row>
    <row r="1161" spans="1:4" x14ac:dyDescent="0.2">
      <c r="A1161" s="21" t="s">
        <v>692</v>
      </c>
      <c r="B1161" s="21" t="s">
        <v>33</v>
      </c>
      <c r="D1161" s="22">
        <v>180</v>
      </c>
    </row>
    <row r="1162" spans="1:4" x14ac:dyDescent="0.2">
      <c r="A1162" s="21" t="s">
        <v>691</v>
      </c>
      <c r="B1162" s="21" t="s">
        <v>51</v>
      </c>
      <c r="D1162" s="22">
        <v>180</v>
      </c>
    </row>
    <row r="1163" spans="1:4" x14ac:dyDescent="0.2">
      <c r="A1163" s="21" t="s">
        <v>690</v>
      </c>
      <c r="B1163" s="21" t="s">
        <v>68</v>
      </c>
      <c r="D1163" s="22">
        <v>179</v>
      </c>
    </row>
    <row r="1164" spans="1:4" x14ac:dyDescent="0.2">
      <c r="A1164" s="21" t="s">
        <v>689</v>
      </c>
      <c r="B1164" s="21" t="s">
        <v>33</v>
      </c>
      <c r="D1164" s="22">
        <v>179</v>
      </c>
    </row>
    <row r="1165" spans="1:4" x14ac:dyDescent="0.2">
      <c r="A1165" s="21" t="s">
        <v>688</v>
      </c>
      <c r="B1165" s="21" t="s">
        <v>35</v>
      </c>
      <c r="D1165" s="22">
        <v>178</v>
      </c>
    </row>
    <row r="1166" spans="1:4" x14ac:dyDescent="0.2">
      <c r="A1166" s="21" t="s">
        <v>687</v>
      </c>
      <c r="B1166" s="21" t="s">
        <v>54</v>
      </c>
      <c r="D1166" s="22">
        <v>178</v>
      </c>
    </row>
    <row r="1167" spans="1:4" x14ac:dyDescent="0.2">
      <c r="A1167" s="21" t="s">
        <v>686</v>
      </c>
      <c r="B1167" s="21" t="s">
        <v>215</v>
      </c>
      <c r="D1167" s="22">
        <v>178</v>
      </c>
    </row>
    <row r="1168" spans="1:4" x14ac:dyDescent="0.2">
      <c r="A1168" s="21" t="s">
        <v>685</v>
      </c>
      <c r="B1168" s="21" t="s">
        <v>33</v>
      </c>
      <c r="D1168" s="22">
        <v>177</v>
      </c>
    </row>
    <row r="1169" spans="1:4" x14ac:dyDescent="0.2">
      <c r="A1169" s="21" t="s">
        <v>684</v>
      </c>
      <c r="B1169" s="21" t="s">
        <v>33</v>
      </c>
      <c r="D1169" s="22">
        <v>176</v>
      </c>
    </row>
    <row r="1170" spans="1:4" x14ac:dyDescent="0.2">
      <c r="A1170" s="21" t="s">
        <v>683</v>
      </c>
      <c r="B1170" s="21" t="s">
        <v>179</v>
      </c>
      <c r="D1170" s="22">
        <v>176</v>
      </c>
    </row>
    <row r="1171" spans="1:4" x14ac:dyDescent="0.2">
      <c r="A1171" s="21" t="s">
        <v>682</v>
      </c>
      <c r="B1171" s="21" t="s">
        <v>51</v>
      </c>
      <c r="D1171" s="22">
        <v>175</v>
      </c>
    </row>
    <row r="1172" spans="1:4" x14ac:dyDescent="0.2">
      <c r="A1172" s="21" t="s">
        <v>681</v>
      </c>
      <c r="B1172" s="21" t="s">
        <v>54</v>
      </c>
      <c r="D1172" s="22">
        <v>175</v>
      </c>
    </row>
    <row r="1173" spans="1:4" x14ac:dyDescent="0.2">
      <c r="A1173" s="21" t="s">
        <v>680</v>
      </c>
      <c r="B1173" s="21" t="s">
        <v>29</v>
      </c>
      <c r="D1173" s="22">
        <v>174</v>
      </c>
    </row>
    <row r="1174" spans="1:4" x14ac:dyDescent="0.2">
      <c r="A1174" s="21" t="s">
        <v>679</v>
      </c>
      <c r="B1174" s="21" t="s">
        <v>31</v>
      </c>
      <c r="D1174" s="22">
        <v>174</v>
      </c>
    </row>
    <row r="1175" spans="1:4" x14ac:dyDescent="0.2">
      <c r="A1175" s="21" t="s">
        <v>678</v>
      </c>
      <c r="B1175" s="21" t="s">
        <v>41</v>
      </c>
      <c r="D1175" s="22">
        <v>174</v>
      </c>
    </row>
    <row r="1176" spans="1:4" x14ac:dyDescent="0.2">
      <c r="A1176" s="21" t="s">
        <v>677</v>
      </c>
      <c r="B1176" s="21" t="s">
        <v>87</v>
      </c>
      <c r="D1176" s="22">
        <v>173</v>
      </c>
    </row>
    <row r="1177" spans="1:4" x14ac:dyDescent="0.2">
      <c r="A1177" s="21" t="s">
        <v>676</v>
      </c>
      <c r="B1177" s="21" t="s">
        <v>66</v>
      </c>
      <c r="D1177" s="22">
        <v>172</v>
      </c>
    </row>
    <row r="1178" spans="1:4" x14ac:dyDescent="0.2">
      <c r="A1178" s="21" t="s">
        <v>675</v>
      </c>
      <c r="B1178" s="21" t="s">
        <v>68</v>
      </c>
      <c r="D1178" s="22">
        <v>172</v>
      </c>
    </row>
    <row r="1179" spans="1:4" x14ac:dyDescent="0.2">
      <c r="A1179" s="21" t="s">
        <v>674</v>
      </c>
      <c r="B1179" s="21" t="s">
        <v>59</v>
      </c>
      <c r="D1179" s="22">
        <v>170</v>
      </c>
    </row>
    <row r="1180" spans="1:4" x14ac:dyDescent="0.2">
      <c r="A1180" s="21" t="s">
        <v>673</v>
      </c>
      <c r="B1180" s="21" t="s">
        <v>45</v>
      </c>
      <c r="D1180" s="22">
        <v>170</v>
      </c>
    </row>
    <row r="1181" spans="1:4" x14ac:dyDescent="0.2">
      <c r="A1181" s="21" t="s">
        <v>672</v>
      </c>
      <c r="B1181" s="21" t="s">
        <v>118</v>
      </c>
      <c r="D1181" s="22">
        <v>170</v>
      </c>
    </row>
    <row r="1182" spans="1:4" x14ac:dyDescent="0.2">
      <c r="A1182" s="21" t="s">
        <v>671</v>
      </c>
      <c r="B1182" s="21" t="s">
        <v>153</v>
      </c>
      <c r="D1182" s="22">
        <v>170</v>
      </c>
    </row>
    <row r="1183" spans="1:4" x14ac:dyDescent="0.2">
      <c r="A1183" s="21" t="s">
        <v>670</v>
      </c>
      <c r="B1183" s="21" t="s">
        <v>84</v>
      </c>
      <c r="D1183" s="22">
        <v>169</v>
      </c>
    </row>
    <row r="1184" spans="1:4" x14ac:dyDescent="0.2">
      <c r="A1184" s="21" t="s">
        <v>669</v>
      </c>
      <c r="B1184" s="21" t="s">
        <v>56</v>
      </c>
      <c r="D1184" s="22">
        <v>169</v>
      </c>
    </row>
    <row r="1185" spans="1:4" x14ac:dyDescent="0.2">
      <c r="A1185" s="21" t="s">
        <v>668</v>
      </c>
      <c r="B1185" s="21" t="s">
        <v>45</v>
      </c>
      <c r="D1185" s="22">
        <v>169</v>
      </c>
    </row>
    <row r="1186" spans="1:4" x14ac:dyDescent="0.2">
      <c r="A1186" s="21" t="s">
        <v>667</v>
      </c>
      <c r="B1186" s="21" t="s">
        <v>66</v>
      </c>
      <c r="D1186" s="22">
        <v>168</v>
      </c>
    </row>
    <row r="1187" spans="1:4" x14ac:dyDescent="0.2">
      <c r="A1187" s="21" t="s">
        <v>666</v>
      </c>
      <c r="B1187" s="21" t="s">
        <v>51</v>
      </c>
      <c r="D1187" s="22">
        <v>168</v>
      </c>
    </row>
    <row r="1188" spans="1:4" x14ac:dyDescent="0.2">
      <c r="A1188" s="21" t="s">
        <v>665</v>
      </c>
      <c r="B1188" s="21" t="s">
        <v>66</v>
      </c>
      <c r="D1188" s="22">
        <v>167</v>
      </c>
    </row>
    <row r="1189" spans="1:4" x14ac:dyDescent="0.2">
      <c r="A1189" s="21" t="s">
        <v>664</v>
      </c>
      <c r="B1189" s="21" t="s">
        <v>84</v>
      </c>
      <c r="D1189" s="22">
        <v>167</v>
      </c>
    </row>
    <row r="1190" spans="1:4" x14ac:dyDescent="0.2">
      <c r="A1190" s="21" t="s">
        <v>663</v>
      </c>
      <c r="B1190" s="21" t="s">
        <v>37</v>
      </c>
      <c r="D1190" s="22">
        <v>167</v>
      </c>
    </row>
    <row r="1191" spans="1:4" x14ac:dyDescent="0.2">
      <c r="A1191" s="21" t="s">
        <v>662</v>
      </c>
      <c r="B1191" s="21" t="s">
        <v>33</v>
      </c>
      <c r="D1191" s="22">
        <v>167</v>
      </c>
    </row>
    <row r="1192" spans="1:4" x14ac:dyDescent="0.2">
      <c r="A1192" s="21" t="s">
        <v>661</v>
      </c>
      <c r="B1192" s="21" t="s">
        <v>66</v>
      </c>
      <c r="D1192" s="22">
        <v>166</v>
      </c>
    </row>
    <row r="1193" spans="1:4" x14ac:dyDescent="0.2">
      <c r="A1193" s="21" t="s">
        <v>660</v>
      </c>
      <c r="B1193" s="21" t="s">
        <v>118</v>
      </c>
      <c r="D1193" s="22">
        <v>166</v>
      </c>
    </row>
    <row r="1194" spans="1:4" x14ac:dyDescent="0.2">
      <c r="A1194" s="21" t="s">
        <v>659</v>
      </c>
      <c r="B1194" s="21" t="s">
        <v>153</v>
      </c>
      <c r="D1194" s="22">
        <v>165</v>
      </c>
    </row>
    <row r="1195" spans="1:4" x14ac:dyDescent="0.2">
      <c r="A1195" s="21" t="s">
        <v>658</v>
      </c>
      <c r="B1195" s="21" t="s">
        <v>39</v>
      </c>
      <c r="D1195" s="22">
        <v>165</v>
      </c>
    </row>
    <row r="1196" spans="1:4" x14ac:dyDescent="0.2">
      <c r="A1196" s="21" t="s">
        <v>657</v>
      </c>
      <c r="B1196" s="21" t="s">
        <v>41</v>
      </c>
      <c r="D1196" s="22">
        <v>165</v>
      </c>
    </row>
    <row r="1197" spans="1:4" x14ac:dyDescent="0.2">
      <c r="A1197" s="21" t="s">
        <v>656</v>
      </c>
      <c r="B1197" s="21" t="s">
        <v>655</v>
      </c>
      <c r="D1197" s="22">
        <v>165</v>
      </c>
    </row>
    <row r="1198" spans="1:4" x14ac:dyDescent="0.2">
      <c r="A1198" s="21" t="s">
        <v>654</v>
      </c>
      <c r="B1198" s="21" t="s">
        <v>87</v>
      </c>
      <c r="D1198" s="22">
        <v>164</v>
      </c>
    </row>
    <row r="1199" spans="1:4" x14ac:dyDescent="0.2">
      <c r="A1199" s="21" t="s">
        <v>653</v>
      </c>
      <c r="B1199" s="21" t="s">
        <v>118</v>
      </c>
      <c r="D1199" s="22">
        <v>164</v>
      </c>
    </row>
    <row r="1200" spans="1:4" x14ac:dyDescent="0.2">
      <c r="A1200" s="21" t="s">
        <v>652</v>
      </c>
      <c r="B1200" s="21" t="s">
        <v>39</v>
      </c>
      <c r="D1200" s="22">
        <v>164</v>
      </c>
    </row>
    <row r="1201" spans="1:4" x14ac:dyDescent="0.2">
      <c r="A1201" s="21" t="s">
        <v>651</v>
      </c>
      <c r="B1201" s="21" t="s">
        <v>153</v>
      </c>
      <c r="D1201" s="22">
        <v>163</v>
      </c>
    </row>
    <row r="1202" spans="1:4" x14ac:dyDescent="0.2">
      <c r="A1202" s="21" t="s">
        <v>650</v>
      </c>
      <c r="B1202" s="21" t="s">
        <v>37</v>
      </c>
      <c r="D1202" s="22">
        <v>163</v>
      </c>
    </row>
    <row r="1203" spans="1:4" x14ac:dyDescent="0.2">
      <c r="A1203" s="21" t="s">
        <v>649</v>
      </c>
      <c r="B1203" s="21" t="s">
        <v>35</v>
      </c>
      <c r="D1203" s="22">
        <v>163</v>
      </c>
    </row>
    <row r="1204" spans="1:4" x14ac:dyDescent="0.2">
      <c r="A1204" s="21" t="s">
        <v>648</v>
      </c>
      <c r="B1204" s="21" t="s">
        <v>87</v>
      </c>
      <c r="D1204" s="22">
        <v>163</v>
      </c>
    </row>
    <row r="1205" spans="1:4" x14ac:dyDescent="0.2">
      <c r="A1205" s="21" t="s">
        <v>647</v>
      </c>
      <c r="B1205" s="21" t="s">
        <v>179</v>
      </c>
      <c r="D1205" s="22">
        <v>163</v>
      </c>
    </row>
    <row r="1206" spans="1:4" x14ac:dyDescent="0.2">
      <c r="A1206" s="21" t="s">
        <v>646</v>
      </c>
      <c r="B1206" s="21" t="s">
        <v>59</v>
      </c>
      <c r="D1206" s="22">
        <v>162</v>
      </c>
    </row>
    <row r="1207" spans="1:4" x14ac:dyDescent="0.2">
      <c r="A1207" s="21" t="s">
        <v>645</v>
      </c>
      <c r="B1207" s="21" t="s">
        <v>29</v>
      </c>
      <c r="D1207" s="22">
        <v>162</v>
      </c>
    </row>
    <row r="1208" spans="1:4" x14ac:dyDescent="0.2">
      <c r="A1208" s="21" t="s">
        <v>644</v>
      </c>
      <c r="B1208" s="21" t="s">
        <v>51</v>
      </c>
      <c r="D1208" s="22">
        <v>161</v>
      </c>
    </row>
    <row r="1209" spans="1:4" x14ac:dyDescent="0.2">
      <c r="A1209" s="21" t="s">
        <v>643</v>
      </c>
      <c r="B1209" s="21" t="s">
        <v>68</v>
      </c>
      <c r="D1209" s="22">
        <v>160</v>
      </c>
    </row>
    <row r="1210" spans="1:4" x14ac:dyDescent="0.2">
      <c r="A1210" s="21" t="s">
        <v>642</v>
      </c>
      <c r="B1210" s="21" t="s">
        <v>153</v>
      </c>
      <c r="D1210" s="22">
        <v>160</v>
      </c>
    </row>
    <row r="1211" spans="1:4" x14ac:dyDescent="0.2">
      <c r="A1211" s="21" t="s">
        <v>641</v>
      </c>
      <c r="B1211" s="21" t="s">
        <v>56</v>
      </c>
      <c r="D1211" s="22">
        <v>160</v>
      </c>
    </row>
    <row r="1212" spans="1:4" x14ac:dyDescent="0.2">
      <c r="A1212" s="21" t="s">
        <v>640</v>
      </c>
      <c r="B1212" s="21" t="s">
        <v>68</v>
      </c>
      <c r="D1212" s="22">
        <v>159</v>
      </c>
    </row>
    <row r="1213" spans="1:4" x14ac:dyDescent="0.2">
      <c r="A1213" s="21" t="s">
        <v>639</v>
      </c>
      <c r="B1213" s="21" t="s">
        <v>179</v>
      </c>
      <c r="D1213" s="22">
        <v>159</v>
      </c>
    </row>
    <row r="1214" spans="1:4" x14ac:dyDescent="0.2">
      <c r="A1214" s="21" t="s">
        <v>638</v>
      </c>
      <c r="B1214" s="21" t="s">
        <v>59</v>
      </c>
      <c r="D1214" s="22">
        <v>158</v>
      </c>
    </row>
    <row r="1215" spans="1:4" x14ac:dyDescent="0.2">
      <c r="A1215" s="21" t="s">
        <v>637</v>
      </c>
      <c r="B1215" s="21" t="s">
        <v>100</v>
      </c>
      <c r="D1215" s="22">
        <v>158</v>
      </c>
    </row>
    <row r="1216" spans="1:4" x14ac:dyDescent="0.2">
      <c r="A1216" s="21" t="s">
        <v>636</v>
      </c>
      <c r="B1216" s="21" t="s">
        <v>45</v>
      </c>
      <c r="D1216" s="22">
        <v>158</v>
      </c>
    </row>
    <row r="1217" spans="1:4" x14ac:dyDescent="0.2">
      <c r="A1217" s="21" t="s">
        <v>635</v>
      </c>
      <c r="B1217" s="21" t="s">
        <v>272</v>
      </c>
      <c r="D1217" s="22">
        <v>158</v>
      </c>
    </row>
    <row r="1218" spans="1:4" x14ac:dyDescent="0.2">
      <c r="A1218" s="21" t="s">
        <v>634</v>
      </c>
      <c r="B1218" s="21" t="s">
        <v>153</v>
      </c>
      <c r="D1218" s="22">
        <v>157</v>
      </c>
    </row>
    <row r="1219" spans="1:4" x14ac:dyDescent="0.2">
      <c r="A1219" s="21" t="s">
        <v>633</v>
      </c>
      <c r="B1219" s="21" t="s">
        <v>66</v>
      </c>
      <c r="D1219" s="22">
        <v>156</v>
      </c>
    </row>
    <row r="1220" spans="1:4" x14ac:dyDescent="0.2">
      <c r="A1220" s="21" t="s">
        <v>632</v>
      </c>
      <c r="B1220" s="21" t="s">
        <v>51</v>
      </c>
      <c r="D1220" s="22">
        <v>156</v>
      </c>
    </row>
    <row r="1221" spans="1:4" x14ac:dyDescent="0.2">
      <c r="A1221" s="21" t="s">
        <v>631</v>
      </c>
      <c r="B1221" s="21" t="s">
        <v>136</v>
      </c>
      <c r="D1221" s="22">
        <v>156</v>
      </c>
    </row>
    <row r="1222" spans="1:4" x14ac:dyDescent="0.2">
      <c r="A1222" s="21" t="s">
        <v>630</v>
      </c>
      <c r="B1222" s="21" t="s">
        <v>153</v>
      </c>
      <c r="D1222" s="22">
        <v>156</v>
      </c>
    </row>
    <row r="1223" spans="1:4" x14ac:dyDescent="0.2">
      <c r="A1223" s="21" t="s">
        <v>629</v>
      </c>
      <c r="B1223" s="21" t="s">
        <v>153</v>
      </c>
      <c r="D1223" s="22">
        <v>156</v>
      </c>
    </row>
    <row r="1224" spans="1:4" x14ac:dyDescent="0.2">
      <c r="A1224" s="21" t="s">
        <v>628</v>
      </c>
      <c r="B1224" s="21" t="s">
        <v>92</v>
      </c>
      <c r="D1224" s="22">
        <v>155</v>
      </c>
    </row>
    <row r="1225" spans="1:4" x14ac:dyDescent="0.2">
      <c r="A1225" s="21" t="s">
        <v>627</v>
      </c>
      <c r="B1225" s="21" t="s">
        <v>78</v>
      </c>
      <c r="D1225" s="22">
        <v>155</v>
      </c>
    </row>
    <row r="1226" spans="1:4" x14ac:dyDescent="0.2">
      <c r="A1226" s="21" t="s">
        <v>626</v>
      </c>
      <c r="B1226" s="21" t="s">
        <v>68</v>
      </c>
      <c r="D1226" s="22">
        <v>154</v>
      </c>
    </row>
    <row r="1227" spans="1:4" x14ac:dyDescent="0.2">
      <c r="A1227" s="21" t="s">
        <v>625</v>
      </c>
      <c r="B1227" s="21" t="s">
        <v>37</v>
      </c>
      <c r="D1227" s="22">
        <v>154</v>
      </c>
    </row>
    <row r="1228" spans="1:4" x14ac:dyDescent="0.2">
      <c r="A1228" s="21" t="s">
        <v>624</v>
      </c>
      <c r="B1228" s="21" t="s">
        <v>39</v>
      </c>
      <c r="D1228" s="22">
        <v>154</v>
      </c>
    </row>
    <row r="1229" spans="1:4" x14ac:dyDescent="0.2">
      <c r="A1229" s="21" t="s">
        <v>623</v>
      </c>
      <c r="B1229" s="21" t="s">
        <v>33</v>
      </c>
      <c r="D1229" s="22">
        <v>154</v>
      </c>
    </row>
    <row r="1230" spans="1:4" x14ac:dyDescent="0.2">
      <c r="A1230" s="21" t="s">
        <v>622</v>
      </c>
      <c r="B1230" s="21" t="s">
        <v>68</v>
      </c>
      <c r="D1230" s="22">
        <v>153</v>
      </c>
    </row>
    <row r="1231" spans="1:4" x14ac:dyDescent="0.2">
      <c r="A1231" s="21" t="s">
        <v>621</v>
      </c>
      <c r="B1231" s="21" t="s">
        <v>31</v>
      </c>
      <c r="D1231" s="22">
        <v>153</v>
      </c>
    </row>
    <row r="1232" spans="1:4" x14ac:dyDescent="0.2">
      <c r="A1232" s="21" t="s">
        <v>620</v>
      </c>
      <c r="B1232" s="21" t="s">
        <v>35</v>
      </c>
      <c r="D1232" s="22">
        <v>153</v>
      </c>
    </row>
    <row r="1233" spans="1:4" x14ac:dyDescent="0.2">
      <c r="A1233" s="21" t="s">
        <v>619</v>
      </c>
      <c r="B1233" s="21" t="s">
        <v>37</v>
      </c>
      <c r="D1233" s="22">
        <v>152</v>
      </c>
    </row>
    <row r="1234" spans="1:4" x14ac:dyDescent="0.2">
      <c r="A1234" s="21" t="s">
        <v>618</v>
      </c>
      <c r="B1234" s="21" t="s">
        <v>153</v>
      </c>
      <c r="D1234" s="22">
        <v>152</v>
      </c>
    </row>
    <row r="1235" spans="1:4" x14ac:dyDescent="0.2">
      <c r="A1235" s="21" t="s">
        <v>617</v>
      </c>
      <c r="B1235" s="21" t="s">
        <v>127</v>
      </c>
      <c r="D1235" s="22">
        <v>152</v>
      </c>
    </row>
    <row r="1236" spans="1:4" x14ac:dyDescent="0.2">
      <c r="A1236" s="21" t="s">
        <v>616</v>
      </c>
      <c r="B1236" s="21" t="s">
        <v>179</v>
      </c>
      <c r="D1236" s="22">
        <v>152</v>
      </c>
    </row>
    <row r="1237" spans="1:4" x14ac:dyDescent="0.2">
      <c r="A1237" s="21" t="s">
        <v>615</v>
      </c>
      <c r="B1237" s="21" t="s">
        <v>56</v>
      </c>
      <c r="D1237" s="22">
        <v>151</v>
      </c>
    </row>
    <row r="1238" spans="1:4" x14ac:dyDescent="0.2">
      <c r="A1238" s="21" t="s">
        <v>614</v>
      </c>
      <c r="B1238" s="21" t="s">
        <v>45</v>
      </c>
      <c r="D1238" s="22">
        <v>151</v>
      </c>
    </row>
    <row r="1239" spans="1:4" x14ac:dyDescent="0.2">
      <c r="A1239" s="21" t="s">
        <v>613</v>
      </c>
      <c r="B1239" s="21" t="s">
        <v>41</v>
      </c>
      <c r="D1239" s="22">
        <v>151</v>
      </c>
    </row>
    <row r="1240" spans="1:4" x14ac:dyDescent="0.2">
      <c r="A1240" s="21" t="s">
        <v>612</v>
      </c>
      <c r="B1240" s="21" t="s">
        <v>41</v>
      </c>
      <c r="D1240" s="22">
        <v>151</v>
      </c>
    </row>
    <row r="1241" spans="1:4" x14ac:dyDescent="0.2">
      <c r="A1241" s="21" t="s">
        <v>611</v>
      </c>
      <c r="B1241" s="21" t="s">
        <v>179</v>
      </c>
      <c r="D1241" s="22">
        <v>150</v>
      </c>
    </row>
    <row r="1242" spans="1:4" x14ac:dyDescent="0.2">
      <c r="A1242" s="21" t="s">
        <v>610</v>
      </c>
      <c r="B1242" s="21" t="s">
        <v>33</v>
      </c>
      <c r="D1242" s="22">
        <v>150</v>
      </c>
    </row>
    <row r="1243" spans="1:4" x14ac:dyDescent="0.2">
      <c r="A1243" s="21" t="s">
        <v>609</v>
      </c>
      <c r="B1243" s="21" t="s">
        <v>272</v>
      </c>
      <c r="D1243" s="22">
        <v>150</v>
      </c>
    </row>
    <row r="1244" spans="1:4" x14ac:dyDescent="0.2">
      <c r="A1244" s="21" t="s">
        <v>608</v>
      </c>
      <c r="B1244" s="21" t="s">
        <v>29</v>
      </c>
      <c r="D1244" s="22">
        <v>150</v>
      </c>
    </row>
    <row r="1245" spans="1:4" x14ac:dyDescent="0.2">
      <c r="A1245" s="21" t="s">
        <v>607</v>
      </c>
      <c r="B1245" s="21" t="s">
        <v>41</v>
      </c>
      <c r="D1245" s="22">
        <v>149</v>
      </c>
    </row>
    <row r="1246" spans="1:4" x14ac:dyDescent="0.2">
      <c r="A1246" s="21" t="s">
        <v>606</v>
      </c>
      <c r="B1246" s="21" t="s">
        <v>179</v>
      </c>
      <c r="D1246" s="22">
        <v>149</v>
      </c>
    </row>
    <row r="1247" spans="1:4" x14ac:dyDescent="0.2">
      <c r="A1247" s="21" t="s">
        <v>605</v>
      </c>
      <c r="B1247" s="21" t="s">
        <v>54</v>
      </c>
      <c r="D1247" s="22">
        <v>149</v>
      </c>
    </row>
    <row r="1248" spans="1:4" x14ac:dyDescent="0.2">
      <c r="A1248" s="21" t="s">
        <v>604</v>
      </c>
      <c r="B1248" s="21" t="s">
        <v>31</v>
      </c>
      <c r="D1248" s="22">
        <v>149</v>
      </c>
    </row>
    <row r="1249" spans="1:4" x14ac:dyDescent="0.2">
      <c r="A1249" s="21" t="s">
        <v>603</v>
      </c>
      <c r="B1249" s="21" t="s">
        <v>66</v>
      </c>
      <c r="D1249" s="22">
        <v>148</v>
      </c>
    </row>
    <row r="1250" spans="1:4" x14ac:dyDescent="0.2">
      <c r="A1250" s="21" t="s">
        <v>602</v>
      </c>
      <c r="B1250" s="21" t="s">
        <v>29</v>
      </c>
      <c r="D1250" s="22">
        <v>148</v>
      </c>
    </row>
    <row r="1251" spans="1:4" x14ac:dyDescent="0.2">
      <c r="A1251" s="21" t="s">
        <v>601</v>
      </c>
      <c r="B1251" s="21" t="s">
        <v>100</v>
      </c>
      <c r="D1251" s="22">
        <v>147</v>
      </c>
    </row>
    <row r="1252" spans="1:4" x14ac:dyDescent="0.2">
      <c r="A1252" s="21" t="s">
        <v>600</v>
      </c>
      <c r="B1252" s="21" t="s">
        <v>56</v>
      </c>
      <c r="D1252" s="22">
        <v>147</v>
      </c>
    </row>
    <row r="1253" spans="1:4" x14ac:dyDescent="0.2">
      <c r="A1253" s="21" t="s">
        <v>599</v>
      </c>
      <c r="B1253" s="21" t="s">
        <v>29</v>
      </c>
      <c r="D1253" s="22">
        <v>147</v>
      </c>
    </row>
    <row r="1254" spans="1:4" x14ac:dyDescent="0.2">
      <c r="A1254" s="21" t="s">
        <v>598</v>
      </c>
      <c r="B1254" s="21" t="s">
        <v>33</v>
      </c>
      <c r="D1254" s="22">
        <v>147</v>
      </c>
    </row>
    <row r="1255" spans="1:4" x14ac:dyDescent="0.2">
      <c r="A1255" s="21" t="s">
        <v>597</v>
      </c>
      <c r="B1255" s="21" t="s">
        <v>66</v>
      </c>
      <c r="D1255" s="22">
        <v>146</v>
      </c>
    </row>
    <row r="1256" spans="1:4" x14ac:dyDescent="0.2">
      <c r="A1256" s="21" t="s">
        <v>596</v>
      </c>
      <c r="B1256" s="21" t="s">
        <v>84</v>
      </c>
      <c r="D1256" s="22">
        <v>146</v>
      </c>
    </row>
    <row r="1257" spans="1:4" x14ac:dyDescent="0.2">
      <c r="A1257" s="21" t="s">
        <v>595</v>
      </c>
      <c r="B1257" s="21" t="s">
        <v>29</v>
      </c>
      <c r="D1257" s="22">
        <v>146</v>
      </c>
    </row>
    <row r="1258" spans="1:4" x14ac:dyDescent="0.2">
      <c r="A1258" s="21" t="s">
        <v>594</v>
      </c>
      <c r="B1258" s="21" t="s">
        <v>39</v>
      </c>
      <c r="D1258" s="22">
        <v>146</v>
      </c>
    </row>
    <row r="1259" spans="1:4" x14ac:dyDescent="0.2">
      <c r="A1259" s="21" t="s">
        <v>593</v>
      </c>
      <c r="B1259" s="21" t="s">
        <v>78</v>
      </c>
      <c r="D1259" s="22">
        <v>145</v>
      </c>
    </row>
    <row r="1260" spans="1:4" x14ac:dyDescent="0.2">
      <c r="A1260" s="21" t="s">
        <v>592</v>
      </c>
      <c r="B1260" s="21" t="s">
        <v>272</v>
      </c>
      <c r="D1260" s="22">
        <v>145</v>
      </c>
    </row>
    <row r="1261" spans="1:4" x14ac:dyDescent="0.2">
      <c r="A1261" s="21" t="s">
        <v>591</v>
      </c>
      <c r="B1261" s="21" t="s">
        <v>54</v>
      </c>
      <c r="D1261" s="22">
        <v>145</v>
      </c>
    </row>
    <row r="1262" spans="1:4" x14ac:dyDescent="0.2">
      <c r="A1262" s="21" t="s">
        <v>590</v>
      </c>
      <c r="B1262" s="21" t="s">
        <v>84</v>
      </c>
      <c r="D1262" s="22">
        <v>144</v>
      </c>
    </row>
    <row r="1263" spans="1:4" x14ac:dyDescent="0.2">
      <c r="A1263" s="21" t="s">
        <v>589</v>
      </c>
      <c r="B1263" s="21" t="s">
        <v>84</v>
      </c>
      <c r="D1263" s="22">
        <v>144</v>
      </c>
    </row>
    <row r="1264" spans="1:4" x14ac:dyDescent="0.2">
      <c r="A1264" s="21" t="s">
        <v>588</v>
      </c>
      <c r="B1264" s="21" t="s">
        <v>68</v>
      </c>
      <c r="D1264" s="22">
        <v>144</v>
      </c>
    </row>
    <row r="1265" spans="1:4" x14ac:dyDescent="0.2">
      <c r="A1265" s="21" t="s">
        <v>587</v>
      </c>
      <c r="B1265" s="21" t="s">
        <v>41</v>
      </c>
      <c r="D1265" s="22">
        <v>144</v>
      </c>
    </row>
    <row r="1266" spans="1:4" x14ac:dyDescent="0.2">
      <c r="A1266" s="21" t="s">
        <v>586</v>
      </c>
      <c r="B1266" s="21" t="s">
        <v>179</v>
      </c>
      <c r="D1266" s="22">
        <v>144</v>
      </c>
    </row>
    <row r="1267" spans="1:4" x14ac:dyDescent="0.2">
      <c r="A1267" s="21" t="s">
        <v>585</v>
      </c>
      <c r="B1267" s="21" t="s">
        <v>29</v>
      </c>
      <c r="D1267" s="22">
        <v>144</v>
      </c>
    </row>
    <row r="1268" spans="1:4" x14ac:dyDescent="0.2">
      <c r="A1268" s="21" t="s">
        <v>584</v>
      </c>
      <c r="B1268" s="21" t="s">
        <v>118</v>
      </c>
      <c r="D1268" s="22">
        <v>144</v>
      </c>
    </row>
    <row r="1269" spans="1:4" x14ac:dyDescent="0.2">
      <c r="A1269" s="21" t="s">
        <v>583</v>
      </c>
      <c r="B1269" s="21" t="s">
        <v>100</v>
      </c>
      <c r="D1269" s="22">
        <v>143</v>
      </c>
    </row>
    <row r="1270" spans="1:4" x14ac:dyDescent="0.2">
      <c r="A1270" s="21" t="s">
        <v>582</v>
      </c>
      <c r="B1270" s="21" t="s">
        <v>35</v>
      </c>
      <c r="D1270" s="22">
        <v>143</v>
      </c>
    </row>
    <row r="1271" spans="1:4" x14ac:dyDescent="0.2">
      <c r="A1271" s="21" t="s">
        <v>581</v>
      </c>
      <c r="B1271" s="21" t="s">
        <v>100</v>
      </c>
      <c r="D1271" s="22">
        <v>140</v>
      </c>
    </row>
    <row r="1272" spans="1:4" x14ac:dyDescent="0.2">
      <c r="A1272" s="21" t="s">
        <v>580</v>
      </c>
      <c r="B1272" s="21" t="s">
        <v>66</v>
      </c>
      <c r="D1272" s="22">
        <v>140</v>
      </c>
    </row>
    <row r="1273" spans="1:4" x14ac:dyDescent="0.2">
      <c r="A1273" s="21" t="s">
        <v>579</v>
      </c>
      <c r="B1273" s="21" t="s">
        <v>226</v>
      </c>
      <c r="D1273" s="22">
        <v>140</v>
      </c>
    </row>
    <row r="1274" spans="1:4" x14ac:dyDescent="0.2">
      <c r="A1274" s="21" t="s">
        <v>578</v>
      </c>
      <c r="B1274" s="21" t="s">
        <v>87</v>
      </c>
      <c r="D1274" s="22">
        <v>140</v>
      </c>
    </row>
    <row r="1275" spans="1:4" x14ac:dyDescent="0.2">
      <c r="A1275" s="21" t="s">
        <v>577</v>
      </c>
      <c r="B1275" s="21" t="s">
        <v>51</v>
      </c>
      <c r="D1275" s="22">
        <v>140</v>
      </c>
    </row>
    <row r="1276" spans="1:4" x14ac:dyDescent="0.2">
      <c r="A1276" s="21" t="s">
        <v>576</v>
      </c>
      <c r="B1276" s="21" t="s">
        <v>68</v>
      </c>
      <c r="D1276" s="22">
        <v>139</v>
      </c>
    </row>
    <row r="1277" spans="1:4" x14ac:dyDescent="0.2">
      <c r="A1277" s="21" t="s">
        <v>575</v>
      </c>
      <c r="B1277" s="21" t="s">
        <v>56</v>
      </c>
      <c r="D1277" s="22">
        <v>139</v>
      </c>
    </row>
    <row r="1278" spans="1:4" x14ac:dyDescent="0.2">
      <c r="A1278" s="21" t="s">
        <v>574</v>
      </c>
      <c r="B1278" s="21" t="s">
        <v>39</v>
      </c>
      <c r="D1278" s="22">
        <v>139</v>
      </c>
    </row>
    <row r="1279" spans="1:4" x14ac:dyDescent="0.2">
      <c r="A1279" s="21" t="s">
        <v>573</v>
      </c>
      <c r="B1279" s="21" t="s">
        <v>35</v>
      </c>
      <c r="D1279" s="22">
        <v>138</v>
      </c>
    </row>
    <row r="1280" spans="1:4" x14ac:dyDescent="0.2">
      <c r="A1280" s="21" t="s">
        <v>572</v>
      </c>
      <c r="B1280" s="21" t="s">
        <v>51</v>
      </c>
      <c r="D1280" s="22">
        <v>138</v>
      </c>
    </row>
    <row r="1281" spans="1:4" x14ac:dyDescent="0.2">
      <c r="A1281" s="21" t="s">
        <v>571</v>
      </c>
      <c r="B1281" s="21" t="s">
        <v>215</v>
      </c>
      <c r="D1281" s="22">
        <v>138</v>
      </c>
    </row>
    <row r="1282" spans="1:4" x14ac:dyDescent="0.2">
      <c r="A1282" s="21" t="s">
        <v>570</v>
      </c>
      <c r="B1282" s="21" t="s">
        <v>45</v>
      </c>
      <c r="D1282" s="22">
        <v>138</v>
      </c>
    </row>
    <row r="1283" spans="1:4" x14ac:dyDescent="0.2">
      <c r="A1283" s="21" t="s">
        <v>569</v>
      </c>
      <c r="B1283" s="21" t="s">
        <v>29</v>
      </c>
      <c r="D1283" s="22">
        <v>138</v>
      </c>
    </row>
    <row r="1284" spans="1:4" x14ac:dyDescent="0.2">
      <c r="A1284" s="21" t="s">
        <v>568</v>
      </c>
      <c r="B1284" s="21" t="s">
        <v>41</v>
      </c>
      <c r="D1284" s="22">
        <v>138</v>
      </c>
    </row>
    <row r="1285" spans="1:4" x14ac:dyDescent="0.2">
      <c r="A1285" s="21" t="s">
        <v>567</v>
      </c>
      <c r="B1285" s="21" t="s">
        <v>272</v>
      </c>
      <c r="D1285" s="22">
        <v>137</v>
      </c>
    </row>
    <row r="1286" spans="1:4" x14ac:dyDescent="0.2">
      <c r="A1286" s="21" t="s">
        <v>566</v>
      </c>
      <c r="B1286" s="21" t="s">
        <v>51</v>
      </c>
      <c r="D1286" s="22">
        <v>137</v>
      </c>
    </row>
    <row r="1287" spans="1:4" x14ac:dyDescent="0.2">
      <c r="A1287" s="21" t="s">
        <v>565</v>
      </c>
      <c r="B1287" s="21" t="s">
        <v>29</v>
      </c>
      <c r="D1287" s="22">
        <v>137</v>
      </c>
    </row>
    <row r="1288" spans="1:4" x14ac:dyDescent="0.2">
      <c r="A1288" s="21" t="s">
        <v>564</v>
      </c>
      <c r="B1288" s="21" t="s">
        <v>226</v>
      </c>
      <c r="D1288" s="22">
        <v>137</v>
      </c>
    </row>
    <row r="1289" spans="1:4" x14ac:dyDescent="0.2">
      <c r="A1289" s="21" t="s">
        <v>563</v>
      </c>
      <c r="B1289" s="21" t="s">
        <v>76</v>
      </c>
      <c r="D1289" s="22">
        <v>136</v>
      </c>
    </row>
    <row r="1290" spans="1:4" x14ac:dyDescent="0.2">
      <c r="A1290" s="21" t="s">
        <v>562</v>
      </c>
      <c r="B1290" s="21" t="s">
        <v>56</v>
      </c>
      <c r="D1290" s="22">
        <v>136</v>
      </c>
    </row>
    <row r="1291" spans="1:4" x14ac:dyDescent="0.2">
      <c r="A1291" s="21" t="s">
        <v>561</v>
      </c>
      <c r="B1291" s="21" t="s">
        <v>68</v>
      </c>
      <c r="D1291" s="22">
        <v>135</v>
      </c>
    </row>
    <row r="1292" spans="1:4" x14ac:dyDescent="0.2">
      <c r="A1292" s="21" t="s">
        <v>560</v>
      </c>
      <c r="B1292" s="21" t="s">
        <v>100</v>
      </c>
      <c r="D1292" s="22">
        <v>134</v>
      </c>
    </row>
    <row r="1293" spans="1:4" x14ac:dyDescent="0.2">
      <c r="A1293" s="21" t="s">
        <v>559</v>
      </c>
      <c r="B1293" s="21" t="s">
        <v>78</v>
      </c>
      <c r="D1293" s="22">
        <v>134</v>
      </c>
    </row>
    <row r="1294" spans="1:4" x14ac:dyDescent="0.2">
      <c r="A1294" s="21" t="s">
        <v>558</v>
      </c>
      <c r="B1294" s="21" t="s">
        <v>84</v>
      </c>
      <c r="D1294" s="22">
        <v>133</v>
      </c>
    </row>
    <row r="1295" spans="1:4" x14ac:dyDescent="0.2">
      <c r="A1295" s="21" t="s">
        <v>557</v>
      </c>
      <c r="B1295" s="21" t="s">
        <v>59</v>
      </c>
      <c r="D1295" s="22">
        <v>133</v>
      </c>
    </row>
    <row r="1296" spans="1:4" x14ac:dyDescent="0.2">
      <c r="A1296" s="21" t="s">
        <v>556</v>
      </c>
      <c r="B1296" s="21" t="s">
        <v>127</v>
      </c>
      <c r="D1296" s="22">
        <v>133</v>
      </c>
    </row>
    <row r="1297" spans="1:4" x14ac:dyDescent="0.2">
      <c r="A1297" s="21" t="s">
        <v>555</v>
      </c>
      <c r="B1297" s="21" t="s">
        <v>59</v>
      </c>
      <c r="D1297" s="22">
        <v>132</v>
      </c>
    </row>
    <row r="1298" spans="1:4" x14ac:dyDescent="0.2">
      <c r="A1298" s="21" t="s">
        <v>554</v>
      </c>
      <c r="B1298" s="21" t="s">
        <v>66</v>
      </c>
      <c r="D1298" s="22">
        <v>131</v>
      </c>
    </row>
    <row r="1299" spans="1:4" x14ac:dyDescent="0.2">
      <c r="A1299" s="21" t="s">
        <v>553</v>
      </c>
      <c r="B1299" s="21" t="s">
        <v>215</v>
      </c>
      <c r="D1299" s="22">
        <v>130</v>
      </c>
    </row>
    <row r="1300" spans="1:4" x14ac:dyDescent="0.2">
      <c r="A1300" s="21" t="s">
        <v>552</v>
      </c>
      <c r="B1300" s="21" t="s">
        <v>179</v>
      </c>
      <c r="D1300" s="22">
        <v>130</v>
      </c>
    </row>
    <row r="1301" spans="1:4" x14ac:dyDescent="0.2">
      <c r="A1301" s="21" t="s">
        <v>551</v>
      </c>
      <c r="B1301" s="21" t="s">
        <v>37</v>
      </c>
      <c r="D1301" s="22">
        <v>130</v>
      </c>
    </row>
    <row r="1302" spans="1:4" x14ac:dyDescent="0.2">
      <c r="A1302" s="21" t="s">
        <v>550</v>
      </c>
      <c r="B1302" s="21" t="s">
        <v>37</v>
      </c>
      <c r="D1302" s="22">
        <v>130</v>
      </c>
    </row>
    <row r="1303" spans="1:4" x14ac:dyDescent="0.2">
      <c r="A1303" s="21" t="s">
        <v>549</v>
      </c>
      <c r="B1303" s="21" t="s">
        <v>110</v>
      </c>
      <c r="D1303" s="22">
        <v>129</v>
      </c>
    </row>
    <row r="1304" spans="1:4" x14ac:dyDescent="0.2">
      <c r="A1304" s="21" t="s">
        <v>548</v>
      </c>
      <c r="B1304" s="21" t="s">
        <v>56</v>
      </c>
      <c r="D1304" s="22">
        <v>129</v>
      </c>
    </row>
    <row r="1305" spans="1:4" x14ac:dyDescent="0.2">
      <c r="A1305" s="21" t="s">
        <v>547</v>
      </c>
      <c r="B1305" s="21" t="s">
        <v>31</v>
      </c>
      <c r="D1305" s="22">
        <v>129</v>
      </c>
    </row>
    <row r="1306" spans="1:4" x14ac:dyDescent="0.2">
      <c r="A1306" s="21" t="s">
        <v>546</v>
      </c>
      <c r="B1306" s="21" t="s">
        <v>272</v>
      </c>
      <c r="D1306" s="22">
        <v>129</v>
      </c>
    </row>
    <row r="1307" spans="1:4" x14ac:dyDescent="0.2">
      <c r="A1307" s="21" t="s">
        <v>545</v>
      </c>
      <c r="B1307" s="21" t="s">
        <v>66</v>
      </c>
      <c r="D1307" s="22">
        <v>128</v>
      </c>
    </row>
    <row r="1308" spans="1:4" x14ac:dyDescent="0.2">
      <c r="A1308" s="21" t="s">
        <v>544</v>
      </c>
      <c r="B1308" s="21" t="s">
        <v>87</v>
      </c>
      <c r="D1308" s="22">
        <v>128</v>
      </c>
    </row>
    <row r="1309" spans="1:4" x14ac:dyDescent="0.2">
      <c r="A1309" s="21" t="s">
        <v>543</v>
      </c>
      <c r="B1309" s="21" t="s">
        <v>87</v>
      </c>
      <c r="D1309" s="22">
        <v>127</v>
      </c>
    </row>
    <row r="1310" spans="1:4" x14ac:dyDescent="0.2">
      <c r="A1310" s="21" t="s">
        <v>542</v>
      </c>
      <c r="B1310" s="21" t="s">
        <v>39</v>
      </c>
      <c r="D1310" s="22">
        <v>127</v>
      </c>
    </row>
    <row r="1311" spans="1:4" x14ac:dyDescent="0.2">
      <c r="A1311" s="21" t="s">
        <v>541</v>
      </c>
      <c r="B1311" s="21" t="s">
        <v>41</v>
      </c>
      <c r="D1311" s="22">
        <v>127</v>
      </c>
    </row>
    <row r="1312" spans="1:4" x14ac:dyDescent="0.2">
      <c r="A1312" s="21" t="s">
        <v>540</v>
      </c>
      <c r="B1312" s="21" t="s">
        <v>118</v>
      </c>
      <c r="D1312" s="22">
        <v>127</v>
      </c>
    </row>
    <row r="1313" spans="1:4" x14ac:dyDescent="0.2">
      <c r="A1313" s="21" t="s">
        <v>539</v>
      </c>
      <c r="B1313" s="21" t="s">
        <v>84</v>
      </c>
      <c r="D1313" s="22">
        <v>126</v>
      </c>
    </row>
    <row r="1314" spans="1:4" x14ac:dyDescent="0.2">
      <c r="A1314" s="21" t="s">
        <v>538</v>
      </c>
      <c r="B1314" s="21" t="s">
        <v>179</v>
      </c>
      <c r="D1314" s="22">
        <v>126</v>
      </c>
    </row>
    <row r="1315" spans="1:4" x14ac:dyDescent="0.2">
      <c r="A1315" s="21" t="s">
        <v>537</v>
      </c>
      <c r="B1315" s="21" t="s">
        <v>66</v>
      </c>
      <c r="D1315" s="22">
        <v>125</v>
      </c>
    </row>
    <row r="1316" spans="1:4" x14ac:dyDescent="0.2">
      <c r="A1316" s="21" t="s">
        <v>536</v>
      </c>
      <c r="B1316" s="21" t="s">
        <v>76</v>
      </c>
      <c r="D1316" s="22">
        <v>125</v>
      </c>
    </row>
    <row r="1317" spans="1:4" x14ac:dyDescent="0.2">
      <c r="A1317" s="21" t="s">
        <v>535</v>
      </c>
      <c r="B1317" s="21" t="s">
        <v>39</v>
      </c>
      <c r="D1317" s="22">
        <v>125</v>
      </c>
    </row>
    <row r="1318" spans="1:4" x14ac:dyDescent="0.2">
      <c r="A1318" s="21" t="s">
        <v>534</v>
      </c>
      <c r="B1318" s="21" t="s">
        <v>33</v>
      </c>
      <c r="D1318" s="22">
        <v>125</v>
      </c>
    </row>
    <row r="1319" spans="1:4" x14ac:dyDescent="0.2">
      <c r="A1319" s="21" t="s">
        <v>533</v>
      </c>
      <c r="B1319" s="21" t="s">
        <v>215</v>
      </c>
      <c r="D1319" s="22">
        <v>125</v>
      </c>
    </row>
    <row r="1320" spans="1:4" x14ac:dyDescent="0.2">
      <c r="A1320" s="21" t="s">
        <v>532</v>
      </c>
      <c r="B1320" s="21" t="s">
        <v>35</v>
      </c>
      <c r="D1320" s="22">
        <v>125</v>
      </c>
    </row>
    <row r="1321" spans="1:4" x14ac:dyDescent="0.2">
      <c r="A1321" s="21" t="s">
        <v>531</v>
      </c>
      <c r="B1321" s="21" t="s">
        <v>66</v>
      </c>
      <c r="D1321" s="22">
        <v>124</v>
      </c>
    </row>
    <row r="1322" spans="1:4" x14ac:dyDescent="0.2">
      <c r="A1322" s="21" t="s">
        <v>530</v>
      </c>
      <c r="B1322" s="21" t="s">
        <v>35</v>
      </c>
      <c r="D1322" s="22">
        <v>124</v>
      </c>
    </row>
    <row r="1323" spans="1:4" x14ac:dyDescent="0.2">
      <c r="A1323" s="21" t="s">
        <v>529</v>
      </c>
      <c r="B1323" s="21" t="s">
        <v>41</v>
      </c>
      <c r="D1323" s="22">
        <v>124</v>
      </c>
    </row>
    <row r="1324" spans="1:4" x14ac:dyDescent="0.2">
      <c r="A1324" s="21" t="s">
        <v>528</v>
      </c>
      <c r="B1324" s="21" t="s">
        <v>31</v>
      </c>
      <c r="D1324" s="22">
        <v>123</v>
      </c>
    </row>
    <row r="1325" spans="1:4" x14ac:dyDescent="0.2">
      <c r="A1325" s="21" t="s">
        <v>527</v>
      </c>
      <c r="B1325" s="21" t="s">
        <v>33</v>
      </c>
      <c r="D1325" s="22">
        <v>122</v>
      </c>
    </row>
    <row r="1326" spans="1:4" x14ac:dyDescent="0.2">
      <c r="A1326" s="21" t="s">
        <v>526</v>
      </c>
      <c r="B1326" s="21" t="s">
        <v>76</v>
      </c>
      <c r="D1326" s="22">
        <v>121</v>
      </c>
    </row>
    <row r="1327" spans="1:4" x14ac:dyDescent="0.2">
      <c r="A1327" s="21" t="s">
        <v>525</v>
      </c>
      <c r="B1327" s="21" t="s">
        <v>76</v>
      </c>
      <c r="D1327" s="22">
        <v>121</v>
      </c>
    </row>
    <row r="1328" spans="1:4" x14ac:dyDescent="0.2">
      <c r="A1328" s="21" t="s">
        <v>524</v>
      </c>
      <c r="B1328" s="21" t="s">
        <v>226</v>
      </c>
      <c r="D1328" s="22">
        <v>121</v>
      </c>
    </row>
    <row r="1329" spans="1:4" x14ac:dyDescent="0.2">
      <c r="A1329" s="21" t="s">
        <v>523</v>
      </c>
      <c r="B1329" s="21" t="s">
        <v>56</v>
      </c>
      <c r="D1329" s="22">
        <v>121</v>
      </c>
    </row>
    <row r="1330" spans="1:4" x14ac:dyDescent="0.2">
      <c r="A1330" s="21" t="s">
        <v>522</v>
      </c>
      <c r="B1330" s="21" t="s">
        <v>54</v>
      </c>
      <c r="D1330" s="22">
        <v>120</v>
      </c>
    </row>
    <row r="1331" spans="1:4" x14ac:dyDescent="0.2">
      <c r="A1331" s="21" t="s">
        <v>521</v>
      </c>
      <c r="B1331" s="21" t="s">
        <v>84</v>
      </c>
      <c r="D1331" s="22">
        <v>119</v>
      </c>
    </row>
    <row r="1332" spans="1:4" x14ac:dyDescent="0.2">
      <c r="A1332" s="21" t="s">
        <v>520</v>
      </c>
      <c r="B1332" s="21" t="s">
        <v>100</v>
      </c>
      <c r="D1332" s="22">
        <v>119</v>
      </c>
    </row>
    <row r="1333" spans="1:4" x14ac:dyDescent="0.2">
      <c r="A1333" s="21" t="s">
        <v>519</v>
      </c>
      <c r="B1333" s="21" t="s">
        <v>68</v>
      </c>
      <c r="D1333" s="22">
        <v>119</v>
      </c>
    </row>
    <row r="1334" spans="1:4" x14ac:dyDescent="0.2">
      <c r="A1334" s="21" t="s">
        <v>518</v>
      </c>
      <c r="B1334" s="21" t="s">
        <v>35</v>
      </c>
      <c r="D1334" s="22">
        <v>119</v>
      </c>
    </row>
    <row r="1335" spans="1:4" x14ac:dyDescent="0.2">
      <c r="A1335" s="21" t="s">
        <v>517</v>
      </c>
      <c r="B1335" s="21" t="s">
        <v>39</v>
      </c>
      <c r="D1335" s="22">
        <v>119</v>
      </c>
    </row>
    <row r="1336" spans="1:4" x14ac:dyDescent="0.2">
      <c r="A1336" s="21" t="s">
        <v>516</v>
      </c>
      <c r="B1336" s="21" t="s">
        <v>84</v>
      </c>
      <c r="D1336" s="22">
        <v>118</v>
      </c>
    </row>
    <row r="1337" spans="1:4" x14ac:dyDescent="0.2">
      <c r="A1337" s="21" t="s">
        <v>515</v>
      </c>
      <c r="B1337" s="21" t="s">
        <v>59</v>
      </c>
      <c r="D1337" s="22">
        <v>118</v>
      </c>
    </row>
    <row r="1338" spans="1:4" x14ac:dyDescent="0.2">
      <c r="A1338" s="21" t="s">
        <v>514</v>
      </c>
      <c r="B1338" s="21" t="s">
        <v>179</v>
      </c>
      <c r="D1338" s="22">
        <v>118</v>
      </c>
    </row>
    <row r="1339" spans="1:4" x14ac:dyDescent="0.2">
      <c r="A1339" s="21" t="s">
        <v>513</v>
      </c>
      <c r="B1339" s="21" t="s">
        <v>51</v>
      </c>
      <c r="D1339" s="22">
        <v>118</v>
      </c>
    </row>
    <row r="1340" spans="1:4" x14ac:dyDescent="0.2">
      <c r="A1340" s="21" t="s">
        <v>512</v>
      </c>
      <c r="B1340" s="21" t="s">
        <v>87</v>
      </c>
      <c r="D1340" s="22">
        <v>118</v>
      </c>
    </row>
    <row r="1341" spans="1:4" x14ac:dyDescent="0.2">
      <c r="A1341" s="21" t="s">
        <v>511</v>
      </c>
      <c r="B1341" s="21" t="s">
        <v>215</v>
      </c>
      <c r="D1341" s="22">
        <v>118</v>
      </c>
    </row>
    <row r="1342" spans="1:4" x14ac:dyDescent="0.2">
      <c r="A1342" s="21" t="s">
        <v>510</v>
      </c>
      <c r="B1342" s="21" t="s">
        <v>136</v>
      </c>
      <c r="D1342" s="22">
        <v>118</v>
      </c>
    </row>
    <row r="1343" spans="1:4" x14ac:dyDescent="0.2">
      <c r="A1343" s="21" t="s">
        <v>509</v>
      </c>
      <c r="B1343" s="21" t="s">
        <v>68</v>
      </c>
      <c r="D1343" s="22">
        <v>117</v>
      </c>
    </row>
    <row r="1344" spans="1:4" x14ac:dyDescent="0.2">
      <c r="A1344" s="21" t="s">
        <v>508</v>
      </c>
      <c r="B1344" s="21" t="s">
        <v>51</v>
      </c>
      <c r="D1344" s="22">
        <v>117</v>
      </c>
    </row>
    <row r="1345" spans="1:4" x14ac:dyDescent="0.2">
      <c r="A1345" s="21" t="s">
        <v>507</v>
      </c>
      <c r="B1345" s="21" t="s">
        <v>179</v>
      </c>
      <c r="D1345" s="22">
        <v>116</v>
      </c>
    </row>
    <row r="1346" spans="1:4" x14ac:dyDescent="0.2">
      <c r="A1346" s="21" t="s">
        <v>506</v>
      </c>
      <c r="B1346" s="21" t="s">
        <v>87</v>
      </c>
      <c r="D1346" s="22">
        <v>116</v>
      </c>
    </row>
    <row r="1347" spans="1:4" x14ac:dyDescent="0.2">
      <c r="A1347" s="21" t="s">
        <v>505</v>
      </c>
      <c r="B1347" s="21" t="s">
        <v>45</v>
      </c>
      <c r="D1347" s="22">
        <v>116</v>
      </c>
    </row>
    <row r="1348" spans="1:4" x14ac:dyDescent="0.2">
      <c r="A1348" s="21" t="s">
        <v>504</v>
      </c>
      <c r="B1348" s="21" t="s">
        <v>35</v>
      </c>
      <c r="D1348" s="22">
        <v>116</v>
      </c>
    </row>
    <row r="1349" spans="1:4" x14ac:dyDescent="0.2">
      <c r="A1349" s="21" t="s">
        <v>503</v>
      </c>
      <c r="B1349" s="21" t="s">
        <v>68</v>
      </c>
      <c r="D1349" s="22">
        <v>115</v>
      </c>
    </row>
    <row r="1350" spans="1:4" x14ac:dyDescent="0.2">
      <c r="A1350" s="21" t="s">
        <v>502</v>
      </c>
      <c r="B1350" s="21" t="s">
        <v>68</v>
      </c>
      <c r="D1350" s="22">
        <v>115</v>
      </c>
    </row>
    <row r="1351" spans="1:4" x14ac:dyDescent="0.2">
      <c r="A1351" s="21" t="s">
        <v>501</v>
      </c>
      <c r="B1351" s="21" t="s">
        <v>56</v>
      </c>
      <c r="D1351" s="22">
        <v>115</v>
      </c>
    </row>
    <row r="1352" spans="1:4" x14ac:dyDescent="0.2">
      <c r="A1352" s="21" t="s">
        <v>500</v>
      </c>
      <c r="B1352" s="21" t="s">
        <v>87</v>
      </c>
      <c r="D1352" s="22">
        <v>115</v>
      </c>
    </row>
    <row r="1353" spans="1:4" x14ac:dyDescent="0.2">
      <c r="A1353" s="21" t="s">
        <v>499</v>
      </c>
      <c r="B1353" s="21" t="s">
        <v>66</v>
      </c>
      <c r="D1353" s="22">
        <v>114</v>
      </c>
    </row>
    <row r="1354" spans="1:4" x14ac:dyDescent="0.2">
      <c r="A1354" s="21" t="s">
        <v>498</v>
      </c>
      <c r="B1354" s="21" t="s">
        <v>78</v>
      </c>
      <c r="D1354" s="22">
        <v>114</v>
      </c>
    </row>
    <row r="1355" spans="1:4" x14ac:dyDescent="0.2">
      <c r="A1355" s="21" t="s">
        <v>497</v>
      </c>
      <c r="B1355" s="21" t="s">
        <v>84</v>
      </c>
      <c r="D1355" s="22">
        <v>113</v>
      </c>
    </row>
    <row r="1356" spans="1:4" x14ac:dyDescent="0.2">
      <c r="A1356" s="21" t="s">
        <v>496</v>
      </c>
      <c r="B1356" s="21" t="s">
        <v>29</v>
      </c>
      <c r="D1356" s="22">
        <v>113</v>
      </c>
    </row>
    <row r="1357" spans="1:4" x14ac:dyDescent="0.2">
      <c r="A1357" s="21" t="s">
        <v>495</v>
      </c>
      <c r="B1357" s="21" t="s">
        <v>87</v>
      </c>
      <c r="D1357" s="22">
        <v>112</v>
      </c>
    </row>
    <row r="1358" spans="1:4" x14ac:dyDescent="0.2">
      <c r="A1358" s="21" t="s">
        <v>494</v>
      </c>
      <c r="B1358" s="21" t="s">
        <v>45</v>
      </c>
      <c r="D1358" s="22">
        <v>111</v>
      </c>
    </row>
    <row r="1359" spans="1:4" x14ac:dyDescent="0.2">
      <c r="A1359" s="21" t="s">
        <v>493</v>
      </c>
      <c r="B1359" s="21" t="s">
        <v>215</v>
      </c>
      <c r="D1359" s="22">
        <v>111</v>
      </c>
    </row>
    <row r="1360" spans="1:4" x14ac:dyDescent="0.2">
      <c r="A1360" s="21" t="s">
        <v>492</v>
      </c>
      <c r="B1360" s="21" t="s">
        <v>33</v>
      </c>
      <c r="D1360" s="22">
        <v>110</v>
      </c>
    </row>
    <row r="1361" spans="1:4" x14ac:dyDescent="0.2">
      <c r="A1361" s="21" t="s">
        <v>491</v>
      </c>
      <c r="B1361" s="21" t="s">
        <v>87</v>
      </c>
      <c r="D1361" s="22">
        <v>110</v>
      </c>
    </row>
    <row r="1362" spans="1:4" x14ac:dyDescent="0.2">
      <c r="A1362" s="21" t="s">
        <v>490</v>
      </c>
      <c r="B1362" s="21" t="s">
        <v>136</v>
      </c>
      <c r="D1362" s="22">
        <v>110</v>
      </c>
    </row>
    <row r="1363" spans="1:4" x14ac:dyDescent="0.2">
      <c r="A1363" s="21" t="s">
        <v>489</v>
      </c>
      <c r="B1363" s="21" t="s">
        <v>51</v>
      </c>
      <c r="D1363" s="22">
        <v>109</v>
      </c>
    </row>
    <row r="1364" spans="1:4" x14ac:dyDescent="0.2">
      <c r="A1364" s="21" t="s">
        <v>488</v>
      </c>
      <c r="B1364" s="21" t="s">
        <v>59</v>
      </c>
      <c r="D1364" s="22">
        <v>108</v>
      </c>
    </row>
    <row r="1365" spans="1:4" x14ac:dyDescent="0.2">
      <c r="A1365" s="21" t="s">
        <v>487</v>
      </c>
      <c r="B1365" s="21" t="s">
        <v>35</v>
      </c>
      <c r="D1365" s="22">
        <v>108</v>
      </c>
    </row>
    <row r="1366" spans="1:4" x14ac:dyDescent="0.2">
      <c r="A1366" s="21" t="s">
        <v>486</v>
      </c>
      <c r="B1366" s="21" t="s">
        <v>29</v>
      </c>
      <c r="D1366" s="22">
        <v>108</v>
      </c>
    </row>
    <row r="1367" spans="1:4" x14ac:dyDescent="0.2">
      <c r="A1367" s="21" t="s">
        <v>485</v>
      </c>
      <c r="B1367" s="21" t="s">
        <v>51</v>
      </c>
      <c r="D1367" s="22">
        <v>108</v>
      </c>
    </row>
    <row r="1368" spans="1:4" x14ac:dyDescent="0.2">
      <c r="A1368" s="21" t="s">
        <v>484</v>
      </c>
      <c r="B1368" s="21" t="s">
        <v>33</v>
      </c>
      <c r="D1368" s="22">
        <v>108</v>
      </c>
    </row>
    <row r="1369" spans="1:4" x14ac:dyDescent="0.2">
      <c r="A1369" s="21" t="s">
        <v>483</v>
      </c>
      <c r="B1369" s="21" t="s">
        <v>226</v>
      </c>
      <c r="D1369" s="22">
        <v>108</v>
      </c>
    </row>
    <row r="1370" spans="1:4" x14ac:dyDescent="0.2">
      <c r="A1370" s="21" t="s">
        <v>482</v>
      </c>
      <c r="B1370" s="21" t="s">
        <v>45</v>
      </c>
      <c r="D1370" s="22">
        <v>107</v>
      </c>
    </row>
    <row r="1371" spans="1:4" x14ac:dyDescent="0.2">
      <c r="A1371" s="21" t="s">
        <v>481</v>
      </c>
      <c r="B1371" s="21" t="s">
        <v>37</v>
      </c>
      <c r="D1371" s="22">
        <v>107</v>
      </c>
    </row>
    <row r="1372" spans="1:4" x14ac:dyDescent="0.2">
      <c r="A1372" s="21" t="s">
        <v>480</v>
      </c>
      <c r="B1372" s="21" t="s">
        <v>66</v>
      </c>
      <c r="D1372" s="22">
        <v>106</v>
      </c>
    </row>
    <row r="1373" spans="1:4" x14ac:dyDescent="0.2">
      <c r="A1373" s="21" t="s">
        <v>479</v>
      </c>
      <c r="B1373" s="21" t="s">
        <v>76</v>
      </c>
      <c r="D1373" s="22">
        <v>106</v>
      </c>
    </row>
    <row r="1374" spans="1:4" x14ac:dyDescent="0.2">
      <c r="A1374" s="21" t="s">
        <v>478</v>
      </c>
      <c r="B1374" s="21" t="s">
        <v>54</v>
      </c>
      <c r="D1374" s="22">
        <v>106</v>
      </c>
    </row>
    <row r="1375" spans="1:4" x14ac:dyDescent="0.2">
      <c r="A1375" s="21" t="s">
        <v>477</v>
      </c>
      <c r="B1375" s="21" t="s">
        <v>110</v>
      </c>
      <c r="D1375" s="22">
        <v>105</v>
      </c>
    </row>
    <row r="1376" spans="1:4" x14ac:dyDescent="0.2">
      <c r="A1376" s="21" t="s">
        <v>476</v>
      </c>
      <c r="B1376" s="21" t="s">
        <v>87</v>
      </c>
      <c r="D1376" s="22">
        <v>105</v>
      </c>
    </row>
    <row r="1377" spans="1:4" x14ac:dyDescent="0.2">
      <c r="A1377" s="21" t="s">
        <v>475</v>
      </c>
      <c r="B1377" s="21" t="s">
        <v>76</v>
      </c>
      <c r="D1377" s="22">
        <v>104</v>
      </c>
    </row>
    <row r="1378" spans="1:4" x14ac:dyDescent="0.2">
      <c r="A1378" s="21" t="s">
        <v>474</v>
      </c>
      <c r="B1378" s="21" t="s">
        <v>51</v>
      </c>
      <c r="D1378" s="22">
        <v>104</v>
      </c>
    </row>
    <row r="1379" spans="1:4" x14ac:dyDescent="0.2">
      <c r="A1379" s="21" t="s">
        <v>473</v>
      </c>
      <c r="B1379" s="21" t="s">
        <v>84</v>
      </c>
      <c r="D1379" s="22">
        <v>103</v>
      </c>
    </row>
    <row r="1380" spans="1:4" x14ac:dyDescent="0.2">
      <c r="A1380" s="21" t="s">
        <v>472</v>
      </c>
      <c r="B1380" s="21" t="s">
        <v>78</v>
      </c>
      <c r="D1380" s="22">
        <v>103</v>
      </c>
    </row>
    <row r="1381" spans="1:4" x14ac:dyDescent="0.2">
      <c r="A1381" s="21" t="s">
        <v>471</v>
      </c>
      <c r="B1381" s="21" t="s">
        <v>153</v>
      </c>
      <c r="D1381" s="22">
        <v>103</v>
      </c>
    </row>
    <row r="1382" spans="1:4" x14ac:dyDescent="0.2">
      <c r="A1382" s="21" t="s">
        <v>470</v>
      </c>
      <c r="B1382" s="21" t="s">
        <v>35</v>
      </c>
      <c r="D1382" s="22">
        <v>103</v>
      </c>
    </row>
    <row r="1383" spans="1:4" x14ac:dyDescent="0.2">
      <c r="A1383" s="21" t="s">
        <v>469</v>
      </c>
      <c r="B1383" s="21" t="s">
        <v>153</v>
      </c>
      <c r="D1383" s="22">
        <v>103</v>
      </c>
    </row>
    <row r="1384" spans="1:4" x14ac:dyDescent="0.2">
      <c r="A1384" s="21" t="s">
        <v>468</v>
      </c>
      <c r="B1384" s="21" t="s">
        <v>54</v>
      </c>
      <c r="D1384" s="22">
        <v>102</v>
      </c>
    </row>
    <row r="1385" spans="1:4" x14ac:dyDescent="0.2">
      <c r="A1385" s="21" t="s">
        <v>467</v>
      </c>
      <c r="B1385" s="21" t="s">
        <v>29</v>
      </c>
      <c r="D1385" s="22">
        <v>102</v>
      </c>
    </row>
    <row r="1386" spans="1:4" x14ac:dyDescent="0.2">
      <c r="A1386" s="21" t="s">
        <v>466</v>
      </c>
      <c r="B1386" s="21" t="s">
        <v>215</v>
      </c>
      <c r="D1386" s="22">
        <v>102</v>
      </c>
    </row>
    <row r="1387" spans="1:4" x14ac:dyDescent="0.2">
      <c r="A1387" s="21" t="s">
        <v>465</v>
      </c>
      <c r="B1387" s="21" t="s">
        <v>54</v>
      </c>
      <c r="D1387" s="22">
        <v>102</v>
      </c>
    </row>
    <row r="1388" spans="1:4" x14ac:dyDescent="0.2">
      <c r="A1388" s="21" t="s">
        <v>464</v>
      </c>
      <c r="B1388" s="21" t="s">
        <v>84</v>
      </c>
      <c r="D1388" s="22">
        <v>101</v>
      </c>
    </row>
    <row r="1389" spans="1:4" x14ac:dyDescent="0.2">
      <c r="A1389" s="21" t="s">
        <v>463</v>
      </c>
      <c r="B1389" s="21" t="s">
        <v>118</v>
      </c>
      <c r="D1389" s="22">
        <v>101</v>
      </c>
    </row>
    <row r="1390" spans="1:4" x14ac:dyDescent="0.2">
      <c r="A1390" s="21" t="s">
        <v>462</v>
      </c>
      <c r="B1390" s="21" t="s">
        <v>45</v>
      </c>
      <c r="D1390" s="22">
        <v>101</v>
      </c>
    </row>
    <row r="1391" spans="1:4" x14ac:dyDescent="0.2">
      <c r="A1391" s="21" t="s">
        <v>461</v>
      </c>
      <c r="B1391" s="21" t="s">
        <v>54</v>
      </c>
      <c r="D1391" s="22">
        <v>101</v>
      </c>
    </row>
    <row r="1392" spans="1:4" x14ac:dyDescent="0.2">
      <c r="A1392" s="21" t="s">
        <v>460</v>
      </c>
      <c r="B1392" s="21" t="s">
        <v>84</v>
      </c>
      <c r="D1392" s="22">
        <v>100</v>
      </c>
    </row>
    <row r="1393" spans="1:4" x14ac:dyDescent="0.2">
      <c r="A1393" s="21" t="s">
        <v>459</v>
      </c>
      <c r="B1393" s="21" t="s">
        <v>136</v>
      </c>
      <c r="D1393" s="22">
        <v>100</v>
      </c>
    </row>
    <row r="1394" spans="1:4" x14ac:dyDescent="0.2">
      <c r="A1394" s="21" t="s">
        <v>458</v>
      </c>
      <c r="B1394" s="21" t="s">
        <v>84</v>
      </c>
      <c r="D1394" s="22">
        <v>99</v>
      </c>
    </row>
    <row r="1395" spans="1:4" x14ac:dyDescent="0.2">
      <c r="A1395" s="21" t="s">
        <v>457</v>
      </c>
      <c r="B1395" s="21" t="s">
        <v>39</v>
      </c>
      <c r="D1395" s="22">
        <v>99</v>
      </c>
    </row>
    <row r="1396" spans="1:4" x14ac:dyDescent="0.2">
      <c r="A1396" s="21" t="s">
        <v>456</v>
      </c>
      <c r="B1396" s="21" t="s">
        <v>37</v>
      </c>
      <c r="D1396" s="22">
        <v>99</v>
      </c>
    </row>
    <row r="1397" spans="1:4" x14ac:dyDescent="0.2">
      <c r="A1397" s="21" t="s">
        <v>455</v>
      </c>
      <c r="B1397" s="21" t="s">
        <v>179</v>
      </c>
      <c r="D1397" s="22">
        <v>99</v>
      </c>
    </row>
    <row r="1398" spans="1:4" x14ac:dyDescent="0.2">
      <c r="A1398" s="21" t="s">
        <v>454</v>
      </c>
      <c r="B1398" s="21" t="s">
        <v>78</v>
      </c>
      <c r="D1398" s="22">
        <v>99</v>
      </c>
    </row>
    <row r="1399" spans="1:4" x14ac:dyDescent="0.2">
      <c r="A1399" s="21" t="s">
        <v>453</v>
      </c>
      <c r="B1399" s="21" t="s">
        <v>87</v>
      </c>
      <c r="D1399" s="22">
        <v>99</v>
      </c>
    </row>
    <row r="1400" spans="1:4" x14ac:dyDescent="0.2">
      <c r="A1400" s="21" t="s">
        <v>452</v>
      </c>
      <c r="B1400" s="21" t="s">
        <v>59</v>
      </c>
      <c r="D1400" s="22">
        <v>98</v>
      </c>
    </row>
    <row r="1401" spans="1:4" x14ac:dyDescent="0.2">
      <c r="A1401" s="21" t="s">
        <v>451</v>
      </c>
      <c r="B1401" s="21" t="s">
        <v>215</v>
      </c>
      <c r="D1401" s="22">
        <v>98</v>
      </c>
    </row>
    <row r="1402" spans="1:4" x14ac:dyDescent="0.2">
      <c r="A1402" s="21" t="s">
        <v>450</v>
      </c>
      <c r="B1402" s="21" t="s">
        <v>100</v>
      </c>
      <c r="D1402" s="22">
        <v>97</v>
      </c>
    </row>
    <row r="1403" spans="1:4" x14ac:dyDescent="0.2">
      <c r="A1403" s="21" t="s">
        <v>449</v>
      </c>
      <c r="B1403" s="21" t="s">
        <v>33</v>
      </c>
      <c r="D1403" s="22">
        <v>97</v>
      </c>
    </row>
    <row r="1404" spans="1:4" x14ac:dyDescent="0.2">
      <c r="A1404" s="21" t="s">
        <v>448</v>
      </c>
      <c r="B1404" s="21" t="s">
        <v>66</v>
      </c>
      <c r="D1404" s="22">
        <v>96</v>
      </c>
    </row>
    <row r="1405" spans="1:4" x14ac:dyDescent="0.2">
      <c r="A1405" s="21" t="s">
        <v>447</v>
      </c>
      <c r="B1405" s="21" t="s">
        <v>33</v>
      </c>
      <c r="D1405" s="22">
        <v>96</v>
      </c>
    </row>
    <row r="1406" spans="1:4" x14ac:dyDescent="0.2">
      <c r="A1406" s="21" t="s">
        <v>446</v>
      </c>
      <c r="B1406" s="21" t="s">
        <v>215</v>
      </c>
      <c r="D1406" s="22">
        <v>96</v>
      </c>
    </row>
    <row r="1407" spans="1:4" x14ac:dyDescent="0.2">
      <c r="A1407" s="21" t="s">
        <v>445</v>
      </c>
      <c r="B1407" s="21" t="s">
        <v>51</v>
      </c>
      <c r="D1407" s="22">
        <v>96</v>
      </c>
    </row>
    <row r="1408" spans="1:4" x14ac:dyDescent="0.2">
      <c r="A1408" s="21" t="s">
        <v>444</v>
      </c>
      <c r="B1408" s="21" t="s">
        <v>68</v>
      </c>
      <c r="D1408" s="22">
        <v>95</v>
      </c>
    </row>
    <row r="1409" spans="1:4" x14ac:dyDescent="0.2">
      <c r="A1409" s="21" t="s">
        <v>443</v>
      </c>
      <c r="B1409" s="21" t="s">
        <v>127</v>
      </c>
      <c r="D1409" s="22">
        <v>95</v>
      </c>
    </row>
    <row r="1410" spans="1:4" x14ac:dyDescent="0.2">
      <c r="A1410" s="21" t="s">
        <v>442</v>
      </c>
      <c r="B1410" s="21" t="s">
        <v>68</v>
      </c>
      <c r="D1410" s="22">
        <v>94</v>
      </c>
    </row>
    <row r="1411" spans="1:4" x14ac:dyDescent="0.2">
      <c r="A1411" s="21" t="s">
        <v>441</v>
      </c>
      <c r="B1411" s="21" t="s">
        <v>51</v>
      </c>
      <c r="D1411" s="22">
        <v>94</v>
      </c>
    </row>
    <row r="1412" spans="1:4" x14ac:dyDescent="0.2">
      <c r="A1412" s="21" t="s">
        <v>440</v>
      </c>
      <c r="B1412" s="21" t="s">
        <v>51</v>
      </c>
      <c r="D1412" s="22">
        <v>94</v>
      </c>
    </row>
    <row r="1413" spans="1:4" x14ac:dyDescent="0.2">
      <c r="A1413" s="21" t="s">
        <v>439</v>
      </c>
      <c r="B1413" s="21" t="s">
        <v>66</v>
      </c>
      <c r="D1413" s="22">
        <v>93</v>
      </c>
    </row>
    <row r="1414" spans="1:4" x14ac:dyDescent="0.2">
      <c r="A1414" s="21" t="s">
        <v>438</v>
      </c>
      <c r="B1414" s="21" t="s">
        <v>56</v>
      </c>
      <c r="D1414" s="22">
        <v>93</v>
      </c>
    </row>
    <row r="1415" spans="1:4" x14ac:dyDescent="0.2">
      <c r="A1415" s="21" t="s">
        <v>437</v>
      </c>
      <c r="B1415" s="21" t="s">
        <v>59</v>
      </c>
      <c r="D1415" s="22">
        <v>92</v>
      </c>
    </row>
    <row r="1416" spans="1:4" x14ac:dyDescent="0.2">
      <c r="A1416" s="21" t="s">
        <v>436</v>
      </c>
      <c r="B1416" s="21" t="s">
        <v>68</v>
      </c>
      <c r="D1416" s="22">
        <v>92</v>
      </c>
    </row>
    <row r="1417" spans="1:4" x14ac:dyDescent="0.2">
      <c r="A1417" s="21" t="s">
        <v>435</v>
      </c>
      <c r="B1417" s="21" t="s">
        <v>33</v>
      </c>
      <c r="D1417" s="22">
        <v>91</v>
      </c>
    </row>
    <row r="1418" spans="1:4" x14ac:dyDescent="0.2">
      <c r="A1418" s="21" t="s">
        <v>434</v>
      </c>
      <c r="B1418" s="21" t="s">
        <v>100</v>
      </c>
      <c r="D1418" s="22">
        <v>90</v>
      </c>
    </row>
    <row r="1419" spans="1:4" x14ac:dyDescent="0.2">
      <c r="A1419" s="21" t="s">
        <v>433</v>
      </c>
      <c r="B1419" s="21" t="s">
        <v>59</v>
      </c>
      <c r="D1419" s="22">
        <v>90</v>
      </c>
    </row>
    <row r="1420" spans="1:4" x14ac:dyDescent="0.2">
      <c r="A1420" s="21" t="s">
        <v>432</v>
      </c>
      <c r="B1420" s="21" t="s">
        <v>66</v>
      </c>
      <c r="D1420" s="22">
        <v>90</v>
      </c>
    </row>
    <row r="1421" spans="1:4" x14ac:dyDescent="0.2">
      <c r="A1421" s="21" t="s">
        <v>431</v>
      </c>
      <c r="B1421" s="21" t="s">
        <v>87</v>
      </c>
      <c r="D1421" s="22">
        <v>90</v>
      </c>
    </row>
    <row r="1422" spans="1:4" x14ac:dyDescent="0.2">
      <c r="A1422" s="21" t="s">
        <v>430</v>
      </c>
      <c r="B1422" s="21" t="s">
        <v>56</v>
      </c>
      <c r="D1422" s="22">
        <v>90</v>
      </c>
    </row>
    <row r="1423" spans="1:4" x14ac:dyDescent="0.2">
      <c r="A1423" s="21" t="s">
        <v>429</v>
      </c>
      <c r="B1423" s="21" t="s">
        <v>153</v>
      </c>
      <c r="D1423" s="22">
        <v>90</v>
      </c>
    </row>
    <row r="1424" spans="1:4" x14ac:dyDescent="0.2">
      <c r="A1424" s="21" t="s">
        <v>428</v>
      </c>
      <c r="B1424" s="21" t="s">
        <v>37</v>
      </c>
      <c r="D1424" s="22">
        <v>89</v>
      </c>
    </row>
    <row r="1425" spans="1:4" x14ac:dyDescent="0.2">
      <c r="A1425" s="21" t="s">
        <v>427</v>
      </c>
      <c r="B1425" s="21" t="s">
        <v>68</v>
      </c>
      <c r="D1425" s="22">
        <v>88</v>
      </c>
    </row>
    <row r="1426" spans="1:4" x14ac:dyDescent="0.2">
      <c r="A1426" s="21" t="s">
        <v>426</v>
      </c>
      <c r="B1426" s="21" t="s">
        <v>59</v>
      </c>
      <c r="D1426" s="22">
        <v>88</v>
      </c>
    </row>
    <row r="1427" spans="1:4" x14ac:dyDescent="0.2">
      <c r="A1427" s="21" t="s">
        <v>425</v>
      </c>
      <c r="B1427" s="21" t="s">
        <v>110</v>
      </c>
      <c r="D1427" s="22">
        <v>88</v>
      </c>
    </row>
    <row r="1428" spans="1:4" x14ac:dyDescent="0.2">
      <c r="A1428" s="21" t="s">
        <v>424</v>
      </c>
      <c r="B1428" s="21" t="s">
        <v>45</v>
      </c>
      <c r="D1428" s="22">
        <v>88</v>
      </c>
    </row>
    <row r="1429" spans="1:4" x14ac:dyDescent="0.2">
      <c r="A1429" s="21" t="s">
        <v>423</v>
      </c>
      <c r="B1429" s="21" t="s">
        <v>179</v>
      </c>
      <c r="D1429" s="22">
        <v>88</v>
      </c>
    </row>
    <row r="1430" spans="1:4" x14ac:dyDescent="0.2">
      <c r="A1430" s="21" t="s">
        <v>422</v>
      </c>
      <c r="B1430" s="21" t="s">
        <v>54</v>
      </c>
      <c r="D1430" s="22">
        <v>88</v>
      </c>
    </row>
    <row r="1431" spans="1:4" x14ac:dyDescent="0.2">
      <c r="A1431" s="21" t="s">
        <v>421</v>
      </c>
      <c r="B1431" s="21" t="s">
        <v>39</v>
      </c>
      <c r="D1431" s="22">
        <v>87</v>
      </c>
    </row>
    <row r="1432" spans="1:4" x14ac:dyDescent="0.2">
      <c r="A1432" s="21" t="s">
        <v>420</v>
      </c>
      <c r="B1432" s="21" t="s">
        <v>37</v>
      </c>
      <c r="D1432" s="22">
        <v>87</v>
      </c>
    </row>
    <row r="1433" spans="1:4" x14ac:dyDescent="0.2">
      <c r="A1433" s="21" t="s">
        <v>419</v>
      </c>
      <c r="B1433" s="21" t="s">
        <v>87</v>
      </c>
      <c r="D1433" s="22">
        <v>87</v>
      </c>
    </row>
    <row r="1434" spans="1:4" x14ac:dyDescent="0.2">
      <c r="A1434" s="21" t="s">
        <v>418</v>
      </c>
      <c r="B1434" s="21" t="s">
        <v>87</v>
      </c>
      <c r="D1434" s="22">
        <v>86</v>
      </c>
    </row>
    <row r="1435" spans="1:4" x14ac:dyDescent="0.2">
      <c r="A1435" s="21" t="s">
        <v>417</v>
      </c>
      <c r="B1435" s="21" t="s">
        <v>31</v>
      </c>
      <c r="D1435" s="22">
        <v>86</v>
      </c>
    </row>
    <row r="1436" spans="1:4" x14ac:dyDescent="0.2">
      <c r="A1436" s="21" t="s">
        <v>416</v>
      </c>
      <c r="B1436" s="21" t="s">
        <v>118</v>
      </c>
      <c r="D1436" s="22">
        <v>86</v>
      </c>
    </row>
    <row r="1437" spans="1:4" x14ac:dyDescent="0.2">
      <c r="A1437" s="21" t="s">
        <v>415</v>
      </c>
      <c r="B1437" s="21" t="s">
        <v>37</v>
      </c>
      <c r="D1437" s="22">
        <v>86</v>
      </c>
    </row>
    <row r="1438" spans="1:4" x14ac:dyDescent="0.2">
      <c r="A1438" s="21" t="s">
        <v>414</v>
      </c>
      <c r="B1438" s="21" t="s">
        <v>153</v>
      </c>
      <c r="D1438" s="22">
        <v>86</v>
      </c>
    </row>
    <row r="1439" spans="1:4" x14ac:dyDescent="0.2">
      <c r="A1439" s="21" t="s">
        <v>413</v>
      </c>
      <c r="B1439" s="21" t="s">
        <v>118</v>
      </c>
      <c r="D1439" s="22">
        <v>86</v>
      </c>
    </row>
    <row r="1440" spans="1:4" x14ac:dyDescent="0.2">
      <c r="A1440" s="21" t="s">
        <v>412</v>
      </c>
      <c r="B1440" s="21" t="s">
        <v>84</v>
      </c>
      <c r="D1440" s="22">
        <v>85</v>
      </c>
    </row>
    <row r="1441" spans="1:4" x14ac:dyDescent="0.2">
      <c r="A1441" s="21" t="s">
        <v>411</v>
      </c>
      <c r="B1441" s="21" t="s">
        <v>66</v>
      </c>
      <c r="D1441" s="22">
        <v>85</v>
      </c>
    </row>
    <row r="1442" spans="1:4" x14ac:dyDescent="0.2">
      <c r="A1442" s="21" t="s">
        <v>410</v>
      </c>
      <c r="B1442" s="21" t="s">
        <v>66</v>
      </c>
      <c r="D1442" s="22">
        <v>85</v>
      </c>
    </row>
    <row r="1443" spans="1:4" x14ac:dyDescent="0.2">
      <c r="A1443" s="21" t="s">
        <v>409</v>
      </c>
      <c r="B1443" s="21" t="s">
        <v>226</v>
      </c>
      <c r="D1443" s="22">
        <v>85</v>
      </c>
    </row>
    <row r="1444" spans="1:4" x14ac:dyDescent="0.2">
      <c r="A1444" s="21" t="s">
        <v>408</v>
      </c>
      <c r="B1444" s="21" t="s">
        <v>118</v>
      </c>
      <c r="D1444" s="22">
        <v>85</v>
      </c>
    </row>
    <row r="1445" spans="1:4" x14ac:dyDescent="0.2">
      <c r="A1445" s="21" t="s">
        <v>407</v>
      </c>
      <c r="B1445" s="21" t="s">
        <v>39</v>
      </c>
      <c r="D1445" s="22">
        <v>84</v>
      </c>
    </row>
    <row r="1446" spans="1:4" x14ac:dyDescent="0.2">
      <c r="A1446" s="21" t="s">
        <v>406</v>
      </c>
      <c r="B1446" s="21" t="s">
        <v>56</v>
      </c>
      <c r="D1446" s="22">
        <v>84</v>
      </c>
    </row>
    <row r="1447" spans="1:4" x14ac:dyDescent="0.2">
      <c r="A1447" s="21" t="s">
        <v>405</v>
      </c>
      <c r="B1447" s="21" t="s">
        <v>87</v>
      </c>
      <c r="D1447" s="22">
        <v>84</v>
      </c>
    </row>
    <row r="1448" spans="1:4" x14ac:dyDescent="0.2">
      <c r="A1448" s="21" t="s">
        <v>404</v>
      </c>
      <c r="B1448" s="21" t="s">
        <v>76</v>
      </c>
      <c r="D1448" s="22">
        <v>83</v>
      </c>
    </row>
    <row r="1449" spans="1:4" x14ac:dyDescent="0.2">
      <c r="A1449" s="21" t="s">
        <v>403</v>
      </c>
      <c r="B1449" s="21" t="s">
        <v>68</v>
      </c>
      <c r="D1449" s="22">
        <v>83</v>
      </c>
    </row>
    <row r="1450" spans="1:4" x14ac:dyDescent="0.2">
      <c r="A1450" s="21" t="s">
        <v>402</v>
      </c>
      <c r="B1450" s="21" t="s">
        <v>92</v>
      </c>
      <c r="D1450" s="22">
        <v>82</v>
      </c>
    </row>
    <row r="1451" spans="1:4" x14ac:dyDescent="0.2">
      <c r="A1451" s="21" t="s">
        <v>401</v>
      </c>
      <c r="B1451" s="21" t="s">
        <v>68</v>
      </c>
      <c r="D1451" s="22">
        <v>82</v>
      </c>
    </row>
    <row r="1452" spans="1:4" x14ac:dyDescent="0.2">
      <c r="A1452" s="21" t="s">
        <v>400</v>
      </c>
      <c r="B1452" s="21" t="s">
        <v>153</v>
      </c>
      <c r="D1452" s="22">
        <v>82</v>
      </c>
    </row>
    <row r="1453" spans="1:4" x14ac:dyDescent="0.2">
      <c r="A1453" s="21" t="s">
        <v>399</v>
      </c>
      <c r="B1453" s="21" t="s">
        <v>37</v>
      </c>
      <c r="D1453" s="22">
        <v>82</v>
      </c>
    </row>
    <row r="1454" spans="1:4" x14ac:dyDescent="0.2">
      <c r="A1454" s="21" t="s">
        <v>398</v>
      </c>
      <c r="B1454" s="21" t="s">
        <v>51</v>
      </c>
      <c r="D1454" s="22">
        <v>82</v>
      </c>
    </row>
    <row r="1455" spans="1:4" x14ac:dyDescent="0.2">
      <c r="A1455" s="21" t="s">
        <v>397</v>
      </c>
      <c r="B1455" s="21" t="s">
        <v>59</v>
      </c>
      <c r="D1455" s="22">
        <v>81</v>
      </c>
    </row>
    <row r="1456" spans="1:4" x14ac:dyDescent="0.2">
      <c r="A1456" s="21" t="s">
        <v>396</v>
      </c>
      <c r="B1456" s="21" t="s">
        <v>127</v>
      </c>
      <c r="D1456" s="22">
        <v>81</v>
      </c>
    </row>
    <row r="1457" spans="1:4" x14ac:dyDescent="0.2">
      <c r="A1457" s="21" t="s">
        <v>395</v>
      </c>
      <c r="B1457" s="21" t="s">
        <v>226</v>
      </c>
      <c r="D1457" s="22">
        <v>81</v>
      </c>
    </row>
    <row r="1458" spans="1:4" x14ac:dyDescent="0.2">
      <c r="A1458" s="21" t="s">
        <v>394</v>
      </c>
      <c r="B1458" s="21" t="s">
        <v>78</v>
      </c>
      <c r="D1458" s="22">
        <v>81</v>
      </c>
    </row>
    <row r="1459" spans="1:4" x14ac:dyDescent="0.2">
      <c r="A1459" s="21" t="s">
        <v>393</v>
      </c>
      <c r="B1459" s="21" t="s">
        <v>51</v>
      </c>
      <c r="D1459" s="22">
        <v>81</v>
      </c>
    </row>
    <row r="1460" spans="1:4" x14ac:dyDescent="0.2">
      <c r="A1460" s="21" t="s">
        <v>392</v>
      </c>
      <c r="B1460" s="21" t="s">
        <v>39</v>
      </c>
      <c r="D1460" s="22">
        <v>81</v>
      </c>
    </row>
    <row r="1461" spans="1:4" x14ac:dyDescent="0.2">
      <c r="A1461" s="21" t="s">
        <v>391</v>
      </c>
      <c r="B1461" s="21" t="s">
        <v>29</v>
      </c>
      <c r="D1461" s="22">
        <v>80</v>
      </c>
    </row>
    <row r="1462" spans="1:4" x14ac:dyDescent="0.2">
      <c r="A1462" s="21" t="s">
        <v>390</v>
      </c>
      <c r="B1462" s="21" t="s">
        <v>56</v>
      </c>
      <c r="D1462" s="22">
        <v>80</v>
      </c>
    </row>
    <row r="1463" spans="1:4" x14ac:dyDescent="0.2">
      <c r="A1463" s="21" t="s">
        <v>389</v>
      </c>
      <c r="B1463" s="21" t="s">
        <v>37</v>
      </c>
      <c r="D1463" s="22">
        <v>80</v>
      </c>
    </row>
    <row r="1464" spans="1:4" x14ac:dyDescent="0.2">
      <c r="A1464" s="21" t="s">
        <v>388</v>
      </c>
      <c r="B1464" s="21" t="s">
        <v>54</v>
      </c>
      <c r="D1464" s="22">
        <v>79</v>
      </c>
    </row>
    <row r="1465" spans="1:4" x14ac:dyDescent="0.2">
      <c r="A1465" s="21" t="s">
        <v>387</v>
      </c>
      <c r="B1465" s="21" t="s">
        <v>84</v>
      </c>
      <c r="D1465" s="22">
        <v>78</v>
      </c>
    </row>
    <row r="1466" spans="1:4" x14ac:dyDescent="0.2">
      <c r="A1466" s="21" t="s">
        <v>386</v>
      </c>
      <c r="B1466" s="21" t="s">
        <v>45</v>
      </c>
      <c r="D1466" s="22">
        <v>78</v>
      </c>
    </row>
    <row r="1467" spans="1:4" x14ac:dyDescent="0.2">
      <c r="A1467" s="21" t="s">
        <v>385</v>
      </c>
      <c r="B1467" s="21" t="s">
        <v>127</v>
      </c>
      <c r="D1467" s="22">
        <v>78</v>
      </c>
    </row>
    <row r="1468" spans="1:4" x14ac:dyDescent="0.2">
      <c r="A1468" s="21" t="s">
        <v>384</v>
      </c>
      <c r="B1468" s="21" t="s">
        <v>66</v>
      </c>
      <c r="D1468" s="22">
        <v>77</v>
      </c>
    </row>
    <row r="1469" spans="1:4" x14ac:dyDescent="0.2">
      <c r="A1469" s="21" t="s">
        <v>383</v>
      </c>
      <c r="B1469" s="21" t="s">
        <v>54</v>
      </c>
      <c r="D1469" s="22">
        <v>77</v>
      </c>
    </row>
    <row r="1470" spans="1:4" x14ac:dyDescent="0.2">
      <c r="A1470" s="21" t="s">
        <v>382</v>
      </c>
      <c r="B1470" s="21" t="s">
        <v>118</v>
      </c>
      <c r="D1470" s="22">
        <v>76</v>
      </c>
    </row>
    <row r="1471" spans="1:4" x14ac:dyDescent="0.2">
      <c r="A1471" s="21" t="s">
        <v>381</v>
      </c>
      <c r="B1471" s="21" t="s">
        <v>118</v>
      </c>
      <c r="D1471" s="22">
        <v>76</v>
      </c>
    </row>
    <row r="1472" spans="1:4" x14ac:dyDescent="0.2">
      <c r="A1472" s="21" t="s">
        <v>380</v>
      </c>
      <c r="B1472" s="21" t="s">
        <v>226</v>
      </c>
      <c r="D1472" s="22">
        <v>76</v>
      </c>
    </row>
    <row r="1473" spans="1:4" x14ac:dyDescent="0.2">
      <c r="A1473" s="21" t="s">
        <v>379</v>
      </c>
      <c r="B1473" s="21" t="s">
        <v>84</v>
      </c>
      <c r="D1473" s="22">
        <v>75</v>
      </c>
    </row>
    <row r="1474" spans="1:4" x14ac:dyDescent="0.2">
      <c r="A1474" s="21" t="s">
        <v>378</v>
      </c>
      <c r="B1474" s="21" t="s">
        <v>54</v>
      </c>
      <c r="D1474" s="22">
        <v>75</v>
      </c>
    </row>
    <row r="1475" spans="1:4" x14ac:dyDescent="0.2">
      <c r="A1475" s="21" t="s">
        <v>377</v>
      </c>
      <c r="B1475" s="21" t="s">
        <v>136</v>
      </c>
      <c r="D1475" s="22">
        <v>74</v>
      </c>
    </row>
    <row r="1476" spans="1:4" x14ac:dyDescent="0.2">
      <c r="A1476" s="21" t="s">
        <v>376</v>
      </c>
      <c r="B1476" s="21" t="s">
        <v>66</v>
      </c>
      <c r="D1476" s="22">
        <v>73</v>
      </c>
    </row>
    <row r="1477" spans="1:4" x14ac:dyDescent="0.2">
      <c r="A1477" s="21" t="s">
        <v>375</v>
      </c>
      <c r="B1477" s="21" t="s">
        <v>33</v>
      </c>
      <c r="D1477" s="22">
        <v>73</v>
      </c>
    </row>
    <row r="1478" spans="1:4" x14ac:dyDescent="0.2">
      <c r="A1478" s="21" t="s">
        <v>374</v>
      </c>
      <c r="B1478" s="21" t="s">
        <v>45</v>
      </c>
      <c r="D1478" s="22">
        <v>73</v>
      </c>
    </row>
    <row r="1479" spans="1:4" x14ac:dyDescent="0.2">
      <c r="A1479" s="21" t="s">
        <v>373</v>
      </c>
      <c r="B1479" s="21" t="s">
        <v>179</v>
      </c>
      <c r="D1479" s="22">
        <v>73</v>
      </c>
    </row>
    <row r="1480" spans="1:4" x14ac:dyDescent="0.2">
      <c r="A1480" s="21" t="s">
        <v>372</v>
      </c>
      <c r="B1480" s="21" t="s">
        <v>33</v>
      </c>
      <c r="D1480" s="22">
        <v>72</v>
      </c>
    </row>
    <row r="1481" spans="1:4" x14ac:dyDescent="0.2">
      <c r="A1481" s="21" t="s">
        <v>371</v>
      </c>
      <c r="B1481" s="21" t="s">
        <v>45</v>
      </c>
      <c r="D1481" s="22">
        <v>72</v>
      </c>
    </row>
    <row r="1482" spans="1:4" x14ac:dyDescent="0.2">
      <c r="A1482" s="21" t="s">
        <v>370</v>
      </c>
      <c r="B1482" s="21" t="s">
        <v>35</v>
      </c>
      <c r="D1482" s="22">
        <v>72</v>
      </c>
    </row>
    <row r="1483" spans="1:4" x14ac:dyDescent="0.2">
      <c r="A1483" s="21" t="s">
        <v>369</v>
      </c>
      <c r="B1483" s="21" t="s">
        <v>87</v>
      </c>
      <c r="D1483" s="22">
        <v>72</v>
      </c>
    </row>
    <row r="1484" spans="1:4" x14ac:dyDescent="0.2">
      <c r="A1484" s="21" t="s">
        <v>368</v>
      </c>
      <c r="B1484" s="21" t="s">
        <v>215</v>
      </c>
      <c r="D1484" s="22">
        <v>72</v>
      </c>
    </row>
    <row r="1485" spans="1:4" x14ac:dyDescent="0.2">
      <c r="A1485" s="21" t="s">
        <v>367</v>
      </c>
      <c r="B1485" s="21" t="s">
        <v>118</v>
      </c>
      <c r="D1485" s="22">
        <v>72</v>
      </c>
    </row>
    <row r="1486" spans="1:4" x14ac:dyDescent="0.2">
      <c r="A1486" s="21" t="s">
        <v>366</v>
      </c>
      <c r="B1486" s="21" t="s">
        <v>76</v>
      </c>
      <c r="D1486" s="22">
        <v>71</v>
      </c>
    </row>
    <row r="1487" spans="1:4" x14ac:dyDescent="0.2">
      <c r="A1487" s="21" t="s">
        <v>365</v>
      </c>
      <c r="B1487" s="21" t="s">
        <v>37</v>
      </c>
      <c r="D1487" s="22">
        <v>71</v>
      </c>
    </row>
    <row r="1488" spans="1:4" x14ac:dyDescent="0.2">
      <c r="A1488" s="21" t="s">
        <v>364</v>
      </c>
      <c r="B1488" s="21" t="s">
        <v>31</v>
      </c>
      <c r="D1488" s="22">
        <v>70</v>
      </c>
    </row>
    <row r="1489" spans="1:4" x14ac:dyDescent="0.2">
      <c r="A1489" s="21" t="s">
        <v>363</v>
      </c>
      <c r="B1489" s="21" t="s">
        <v>272</v>
      </c>
      <c r="D1489" s="22">
        <v>70</v>
      </c>
    </row>
    <row r="1490" spans="1:4" x14ac:dyDescent="0.2">
      <c r="A1490" s="21" t="s">
        <v>362</v>
      </c>
      <c r="B1490" s="21" t="s">
        <v>51</v>
      </c>
      <c r="D1490" s="22">
        <v>70</v>
      </c>
    </row>
    <row r="1491" spans="1:4" x14ac:dyDescent="0.2">
      <c r="A1491" s="21" t="s">
        <v>361</v>
      </c>
      <c r="B1491" s="21" t="s">
        <v>68</v>
      </c>
      <c r="D1491" s="22">
        <v>69</v>
      </c>
    </row>
    <row r="1492" spans="1:4" x14ac:dyDescent="0.2">
      <c r="A1492" s="21" t="s">
        <v>360</v>
      </c>
      <c r="B1492" s="21" t="s">
        <v>100</v>
      </c>
      <c r="D1492" s="22">
        <v>68</v>
      </c>
    </row>
    <row r="1493" spans="1:4" x14ac:dyDescent="0.2">
      <c r="A1493" s="21" t="s">
        <v>359</v>
      </c>
      <c r="B1493" s="21" t="s">
        <v>179</v>
      </c>
      <c r="D1493" s="22">
        <v>67</v>
      </c>
    </row>
    <row r="1494" spans="1:4" x14ac:dyDescent="0.2">
      <c r="A1494" s="21" t="s">
        <v>358</v>
      </c>
      <c r="B1494" s="21" t="s">
        <v>35</v>
      </c>
      <c r="D1494" s="22">
        <v>67</v>
      </c>
    </row>
    <row r="1495" spans="1:4" x14ac:dyDescent="0.2">
      <c r="A1495" s="21" t="s">
        <v>357</v>
      </c>
      <c r="B1495" s="21" t="s">
        <v>66</v>
      </c>
      <c r="D1495" s="22">
        <v>65</v>
      </c>
    </row>
    <row r="1496" spans="1:4" x14ac:dyDescent="0.2">
      <c r="A1496" s="21" t="s">
        <v>356</v>
      </c>
      <c r="B1496" s="21" t="s">
        <v>118</v>
      </c>
      <c r="D1496" s="22">
        <v>65</v>
      </c>
    </row>
    <row r="1497" spans="1:4" x14ac:dyDescent="0.2">
      <c r="A1497" s="21" t="s">
        <v>355</v>
      </c>
      <c r="B1497" s="21" t="s">
        <v>37</v>
      </c>
      <c r="D1497" s="22">
        <v>65</v>
      </c>
    </row>
    <row r="1498" spans="1:4" x14ac:dyDescent="0.2">
      <c r="A1498" s="21" t="s">
        <v>354</v>
      </c>
      <c r="B1498" s="21" t="s">
        <v>51</v>
      </c>
      <c r="D1498" s="22">
        <v>65</v>
      </c>
    </row>
    <row r="1499" spans="1:4" x14ac:dyDescent="0.2">
      <c r="A1499" s="21" t="s">
        <v>353</v>
      </c>
      <c r="B1499" s="21" t="s">
        <v>179</v>
      </c>
      <c r="D1499" s="22">
        <v>65</v>
      </c>
    </row>
    <row r="1500" spans="1:4" x14ac:dyDescent="0.2">
      <c r="A1500" s="21" t="s">
        <v>352</v>
      </c>
      <c r="B1500" s="21" t="s">
        <v>66</v>
      </c>
      <c r="D1500" s="22">
        <v>64</v>
      </c>
    </row>
    <row r="1501" spans="1:4" x14ac:dyDescent="0.2">
      <c r="A1501" s="21" t="s">
        <v>351</v>
      </c>
      <c r="B1501" s="21" t="s">
        <v>31</v>
      </c>
      <c r="D1501" s="22">
        <v>64</v>
      </c>
    </row>
    <row r="1502" spans="1:4" x14ac:dyDescent="0.2">
      <c r="A1502" s="21" t="s">
        <v>350</v>
      </c>
      <c r="B1502" s="21" t="s">
        <v>31</v>
      </c>
      <c r="D1502" s="22">
        <v>64</v>
      </c>
    </row>
    <row r="1503" spans="1:4" x14ac:dyDescent="0.2">
      <c r="A1503" s="21" t="s">
        <v>349</v>
      </c>
      <c r="B1503" s="21" t="s">
        <v>56</v>
      </c>
      <c r="D1503" s="22">
        <v>64</v>
      </c>
    </row>
    <row r="1504" spans="1:4" x14ac:dyDescent="0.2">
      <c r="A1504" s="21" t="s">
        <v>348</v>
      </c>
      <c r="B1504" s="21" t="s">
        <v>31</v>
      </c>
      <c r="D1504" s="22">
        <v>63</v>
      </c>
    </row>
    <row r="1505" spans="1:4" x14ac:dyDescent="0.2">
      <c r="A1505" s="21" t="s">
        <v>347</v>
      </c>
      <c r="B1505" s="21" t="s">
        <v>136</v>
      </c>
      <c r="D1505" s="22">
        <v>63</v>
      </c>
    </row>
    <row r="1506" spans="1:4" x14ac:dyDescent="0.2">
      <c r="A1506" s="21" t="s">
        <v>346</v>
      </c>
      <c r="B1506" s="21" t="s">
        <v>92</v>
      </c>
      <c r="D1506" s="22">
        <v>62</v>
      </c>
    </row>
    <row r="1507" spans="1:4" x14ac:dyDescent="0.2">
      <c r="A1507" s="21" t="s">
        <v>345</v>
      </c>
      <c r="B1507" s="21" t="s">
        <v>66</v>
      </c>
      <c r="D1507" s="22">
        <v>62</v>
      </c>
    </row>
    <row r="1508" spans="1:4" x14ac:dyDescent="0.2">
      <c r="A1508" s="21" t="s">
        <v>344</v>
      </c>
      <c r="B1508" s="21" t="s">
        <v>51</v>
      </c>
      <c r="D1508" s="22">
        <v>62</v>
      </c>
    </row>
    <row r="1509" spans="1:4" x14ac:dyDescent="0.2">
      <c r="A1509" s="21" t="s">
        <v>343</v>
      </c>
      <c r="B1509" s="21" t="s">
        <v>37</v>
      </c>
      <c r="D1509" s="22">
        <v>62</v>
      </c>
    </row>
    <row r="1510" spans="1:4" x14ac:dyDescent="0.2">
      <c r="A1510" s="21" t="s">
        <v>342</v>
      </c>
      <c r="B1510" s="21" t="s">
        <v>215</v>
      </c>
      <c r="D1510" s="22">
        <v>62</v>
      </c>
    </row>
    <row r="1511" spans="1:4" x14ac:dyDescent="0.2">
      <c r="A1511" s="21" t="s">
        <v>341</v>
      </c>
      <c r="B1511" s="21" t="s">
        <v>29</v>
      </c>
      <c r="D1511" s="22">
        <v>62</v>
      </c>
    </row>
    <row r="1512" spans="1:4" x14ac:dyDescent="0.2">
      <c r="A1512" s="21" t="s">
        <v>340</v>
      </c>
      <c r="B1512" s="21" t="s">
        <v>118</v>
      </c>
      <c r="D1512" s="22">
        <v>62</v>
      </c>
    </row>
    <row r="1513" spans="1:4" x14ac:dyDescent="0.2">
      <c r="A1513" s="21" t="s">
        <v>339</v>
      </c>
      <c r="B1513" s="21" t="s">
        <v>68</v>
      </c>
      <c r="D1513" s="22">
        <v>61</v>
      </c>
    </row>
    <row r="1514" spans="1:4" x14ac:dyDescent="0.2">
      <c r="A1514" s="21" t="s">
        <v>338</v>
      </c>
      <c r="B1514" s="21" t="s">
        <v>272</v>
      </c>
      <c r="D1514" s="22">
        <v>61</v>
      </c>
    </row>
    <row r="1515" spans="1:4" x14ac:dyDescent="0.2">
      <c r="A1515" s="21" t="s">
        <v>337</v>
      </c>
      <c r="B1515" s="21" t="s">
        <v>33</v>
      </c>
      <c r="D1515" s="22">
        <v>61</v>
      </c>
    </row>
    <row r="1516" spans="1:4" x14ac:dyDescent="0.2">
      <c r="A1516" s="21" t="s">
        <v>336</v>
      </c>
      <c r="B1516" s="21" t="s">
        <v>35</v>
      </c>
      <c r="D1516" s="22">
        <v>60</v>
      </c>
    </row>
    <row r="1517" spans="1:4" x14ac:dyDescent="0.2">
      <c r="A1517" s="21" t="s">
        <v>335</v>
      </c>
      <c r="B1517" s="21" t="s">
        <v>118</v>
      </c>
      <c r="D1517" s="22">
        <v>60</v>
      </c>
    </row>
    <row r="1518" spans="1:4" x14ac:dyDescent="0.2">
      <c r="A1518" s="21" t="s">
        <v>334</v>
      </c>
      <c r="B1518" s="21" t="s">
        <v>272</v>
      </c>
      <c r="D1518" s="22">
        <v>60</v>
      </c>
    </row>
    <row r="1519" spans="1:4" x14ac:dyDescent="0.2">
      <c r="A1519" s="21" t="s">
        <v>333</v>
      </c>
      <c r="B1519" s="21" t="s">
        <v>51</v>
      </c>
      <c r="D1519" s="22">
        <v>60</v>
      </c>
    </row>
    <row r="1520" spans="1:4" x14ac:dyDescent="0.2">
      <c r="A1520" s="21" t="s">
        <v>332</v>
      </c>
      <c r="B1520" s="21" t="s">
        <v>39</v>
      </c>
      <c r="D1520" s="22">
        <v>60</v>
      </c>
    </row>
    <row r="1521" spans="1:4" x14ac:dyDescent="0.2">
      <c r="A1521" s="21" t="s">
        <v>331</v>
      </c>
      <c r="B1521" s="21" t="s">
        <v>100</v>
      </c>
      <c r="D1521" s="22">
        <v>59</v>
      </c>
    </row>
    <row r="1522" spans="1:4" x14ac:dyDescent="0.2">
      <c r="A1522" s="21" t="s">
        <v>330</v>
      </c>
      <c r="B1522" s="21" t="s">
        <v>226</v>
      </c>
      <c r="D1522" s="22">
        <v>59</v>
      </c>
    </row>
    <row r="1523" spans="1:4" x14ac:dyDescent="0.2">
      <c r="A1523" s="21" t="s">
        <v>329</v>
      </c>
      <c r="B1523" s="21" t="s">
        <v>29</v>
      </c>
      <c r="D1523" s="22">
        <v>59</v>
      </c>
    </row>
    <row r="1524" spans="1:4" x14ac:dyDescent="0.2">
      <c r="A1524" s="21" t="s">
        <v>328</v>
      </c>
      <c r="B1524" s="21" t="s">
        <v>54</v>
      </c>
      <c r="D1524" s="22">
        <v>59</v>
      </c>
    </row>
    <row r="1525" spans="1:4" x14ac:dyDescent="0.2">
      <c r="A1525" s="21" t="s">
        <v>327</v>
      </c>
      <c r="B1525" s="21" t="s">
        <v>226</v>
      </c>
      <c r="D1525" s="22">
        <v>58</v>
      </c>
    </row>
    <row r="1526" spans="1:4" x14ac:dyDescent="0.2">
      <c r="A1526" s="21" t="s">
        <v>326</v>
      </c>
      <c r="B1526" s="21" t="s">
        <v>127</v>
      </c>
      <c r="D1526" s="22">
        <v>58</v>
      </c>
    </row>
    <row r="1527" spans="1:4" x14ac:dyDescent="0.2">
      <c r="A1527" s="21" t="s">
        <v>325</v>
      </c>
      <c r="B1527" s="21" t="s">
        <v>100</v>
      </c>
      <c r="D1527" s="22">
        <v>57</v>
      </c>
    </row>
    <row r="1528" spans="1:4" x14ac:dyDescent="0.2">
      <c r="A1528" s="21" t="s">
        <v>324</v>
      </c>
      <c r="B1528" s="21" t="s">
        <v>118</v>
      </c>
      <c r="D1528" s="22">
        <v>57</v>
      </c>
    </row>
    <row r="1529" spans="1:4" x14ac:dyDescent="0.2">
      <c r="A1529" s="21" t="s">
        <v>323</v>
      </c>
      <c r="B1529" s="21" t="s">
        <v>179</v>
      </c>
      <c r="D1529" s="22">
        <v>57</v>
      </c>
    </row>
    <row r="1530" spans="1:4" x14ac:dyDescent="0.2">
      <c r="A1530" s="21" t="s">
        <v>322</v>
      </c>
      <c r="B1530" s="21" t="s">
        <v>100</v>
      </c>
      <c r="D1530" s="22">
        <v>56</v>
      </c>
    </row>
    <row r="1531" spans="1:4" x14ac:dyDescent="0.2">
      <c r="A1531" s="21" t="s">
        <v>321</v>
      </c>
      <c r="B1531" s="21" t="s">
        <v>54</v>
      </c>
      <c r="D1531" s="22">
        <v>56</v>
      </c>
    </row>
    <row r="1532" spans="1:4" x14ac:dyDescent="0.2">
      <c r="A1532" s="21" t="s">
        <v>320</v>
      </c>
      <c r="B1532" s="21" t="s">
        <v>51</v>
      </c>
      <c r="D1532" s="22">
        <v>55</v>
      </c>
    </row>
    <row r="1533" spans="1:4" x14ac:dyDescent="0.2">
      <c r="A1533" s="21" t="s">
        <v>319</v>
      </c>
      <c r="B1533" s="21" t="s">
        <v>87</v>
      </c>
      <c r="D1533" s="22">
        <v>55</v>
      </c>
    </row>
    <row r="1534" spans="1:4" x14ac:dyDescent="0.2">
      <c r="A1534" s="21" t="s">
        <v>318</v>
      </c>
      <c r="B1534" s="21" t="s">
        <v>87</v>
      </c>
      <c r="D1534" s="22">
        <v>55</v>
      </c>
    </row>
    <row r="1535" spans="1:4" x14ac:dyDescent="0.2">
      <c r="A1535" s="21" t="s">
        <v>317</v>
      </c>
      <c r="B1535" s="21" t="s">
        <v>92</v>
      </c>
      <c r="D1535" s="22">
        <v>54</v>
      </c>
    </row>
    <row r="1536" spans="1:4" x14ac:dyDescent="0.2">
      <c r="A1536" s="21" t="s">
        <v>316</v>
      </c>
      <c r="B1536" s="21" t="s">
        <v>84</v>
      </c>
      <c r="D1536" s="22">
        <v>54</v>
      </c>
    </row>
    <row r="1537" spans="1:4" x14ac:dyDescent="0.2">
      <c r="A1537" s="21" t="s">
        <v>315</v>
      </c>
      <c r="B1537" s="21" t="s">
        <v>215</v>
      </c>
      <c r="D1537" s="22">
        <v>54</v>
      </c>
    </row>
    <row r="1538" spans="1:4" x14ac:dyDescent="0.2">
      <c r="A1538" s="21" t="s">
        <v>314</v>
      </c>
      <c r="B1538" s="21" t="s">
        <v>118</v>
      </c>
      <c r="D1538" s="22">
        <v>54</v>
      </c>
    </row>
    <row r="1539" spans="1:4" x14ac:dyDescent="0.2">
      <c r="A1539" s="21" t="s">
        <v>313</v>
      </c>
      <c r="B1539" s="21" t="s">
        <v>87</v>
      </c>
      <c r="D1539" s="22">
        <v>54</v>
      </c>
    </row>
    <row r="1540" spans="1:4" x14ac:dyDescent="0.2">
      <c r="A1540" s="21" t="s">
        <v>312</v>
      </c>
      <c r="B1540" s="21" t="s">
        <v>100</v>
      </c>
      <c r="D1540" s="22">
        <v>53</v>
      </c>
    </row>
    <row r="1541" spans="1:4" x14ac:dyDescent="0.2">
      <c r="A1541" s="21" t="s">
        <v>311</v>
      </c>
      <c r="B1541" s="21" t="s">
        <v>153</v>
      </c>
      <c r="D1541" s="22">
        <v>53</v>
      </c>
    </row>
    <row r="1542" spans="1:4" x14ac:dyDescent="0.2">
      <c r="A1542" s="21" t="s">
        <v>310</v>
      </c>
      <c r="B1542" s="21" t="s">
        <v>215</v>
      </c>
      <c r="D1542" s="22">
        <v>53</v>
      </c>
    </row>
    <row r="1543" spans="1:4" x14ac:dyDescent="0.2">
      <c r="A1543" s="21" t="s">
        <v>309</v>
      </c>
      <c r="B1543" s="21" t="s">
        <v>33</v>
      </c>
      <c r="D1543" s="22">
        <v>52</v>
      </c>
    </row>
    <row r="1544" spans="1:4" x14ac:dyDescent="0.2">
      <c r="A1544" s="21" t="s">
        <v>308</v>
      </c>
      <c r="B1544" s="21" t="s">
        <v>59</v>
      </c>
      <c r="D1544" s="22">
        <v>51</v>
      </c>
    </row>
    <row r="1545" spans="1:4" x14ac:dyDescent="0.2">
      <c r="A1545" s="21" t="s">
        <v>307</v>
      </c>
      <c r="B1545" s="21" t="s">
        <v>84</v>
      </c>
      <c r="D1545" s="22">
        <v>51</v>
      </c>
    </row>
    <row r="1546" spans="1:4" x14ac:dyDescent="0.2">
      <c r="A1546" s="21" t="s">
        <v>306</v>
      </c>
      <c r="B1546" s="21" t="s">
        <v>66</v>
      </c>
      <c r="D1546" s="22">
        <v>51</v>
      </c>
    </row>
    <row r="1547" spans="1:4" x14ac:dyDescent="0.2">
      <c r="A1547" s="21" t="s">
        <v>305</v>
      </c>
      <c r="B1547" s="21" t="s">
        <v>68</v>
      </c>
      <c r="D1547" s="22">
        <v>51</v>
      </c>
    </row>
    <row r="1548" spans="1:4" x14ac:dyDescent="0.2">
      <c r="A1548" s="21" t="s">
        <v>304</v>
      </c>
      <c r="B1548" s="21" t="s">
        <v>51</v>
      </c>
      <c r="D1548" s="22">
        <v>51</v>
      </c>
    </row>
    <row r="1549" spans="1:4" x14ac:dyDescent="0.2">
      <c r="A1549" s="21" t="s">
        <v>303</v>
      </c>
      <c r="B1549" s="21" t="s">
        <v>51</v>
      </c>
      <c r="D1549" s="22">
        <v>51</v>
      </c>
    </row>
    <row r="1550" spans="1:4" x14ac:dyDescent="0.2">
      <c r="A1550" s="21" t="s">
        <v>302</v>
      </c>
      <c r="B1550" s="21" t="s">
        <v>127</v>
      </c>
      <c r="D1550" s="22">
        <v>51</v>
      </c>
    </row>
    <row r="1551" spans="1:4" x14ac:dyDescent="0.2">
      <c r="A1551" s="21" t="s">
        <v>301</v>
      </c>
      <c r="B1551" s="21" t="s">
        <v>153</v>
      </c>
      <c r="D1551" s="22">
        <v>51</v>
      </c>
    </row>
    <row r="1552" spans="1:4" x14ac:dyDescent="0.2">
      <c r="A1552" s="21" t="s">
        <v>300</v>
      </c>
      <c r="B1552" s="21" t="s">
        <v>41</v>
      </c>
      <c r="D1552" s="22">
        <v>51</v>
      </c>
    </row>
    <row r="1553" spans="1:4" x14ac:dyDescent="0.2">
      <c r="A1553" s="21" t="s">
        <v>299</v>
      </c>
      <c r="B1553" s="21" t="s">
        <v>127</v>
      </c>
      <c r="D1553" s="22">
        <v>50</v>
      </c>
    </row>
    <row r="1554" spans="1:4" x14ac:dyDescent="0.2">
      <c r="A1554" s="21" t="s">
        <v>298</v>
      </c>
      <c r="B1554" s="21" t="s">
        <v>118</v>
      </c>
      <c r="D1554" s="22">
        <v>50</v>
      </c>
    </row>
    <row r="1555" spans="1:4" x14ac:dyDescent="0.2">
      <c r="A1555" s="21" t="s">
        <v>297</v>
      </c>
      <c r="B1555" s="21" t="s">
        <v>51</v>
      </c>
      <c r="D1555" s="22">
        <v>49</v>
      </c>
    </row>
    <row r="1556" spans="1:4" x14ac:dyDescent="0.2">
      <c r="A1556" s="21" t="s">
        <v>296</v>
      </c>
      <c r="B1556" s="21" t="s">
        <v>54</v>
      </c>
      <c r="D1556" s="22">
        <v>49</v>
      </c>
    </row>
    <row r="1557" spans="1:4" x14ac:dyDescent="0.2">
      <c r="A1557" s="21" t="s">
        <v>295</v>
      </c>
      <c r="B1557" s="21" t="s">
        <v>118</v>
      </c>
      <c r="D1557" s="22">
        <v>49</v>
      </c>
    </row>
    <row r="1558" spans="1:4" x14ac:dyDescent="0.2">
      <c r="A1558" s="21" t="s">
        <v>294</v>
      </c>
      <c r="B1558" s="21" t="s">
        <v>68</v>
      </c>
      <c r="D1558" s="22">
        <v>48</v>
      </c>
    </row>
    <row r="1559" spans="1:4" x14ac:dyDescent="0.2">
      <c r="A1559" s="21" t="s">
        <v>293</v>
      </c>
      <c r="B1559" s="21" t="s">
        <v>39</v>
      </c>
      <c r="D1559" s="22">
        <v>48</v>
      </c>
    </row>
    <row r="1560" spans="1:4" x14ac:dyDescent="0.2">
      <c r="A1560" s="21" t="s">
        <v>292</v>
      </c>
      <c r="B1560" s="21" t="s">
        <v>118</v>
      </c>
      <c r="D1560" s="22">
        <v>48</v>
      </c>
    </row>
    <row r="1561" spans="1:4" x14ac:dyDescent="0.2">
      <c r="A1561" s="21" t="s">
        <v>291</v>
      </c>
      <c r="B1561" s="21" t="s">
        <v>100</v>
      </c>
      <c r="D1561" s="22">
        <v>47</v>
      </c>
    </row>
    <row r="1562" spans="1:4" x14ac:dyDescent="0.2">
      <c r="A1562" s="21" t="s">
        <v>290</v>
      </c>
      <c r="B1562" s="21" t="s">
        <v>59</v>
      </c>
      <c r="D1562" s="22">
        <v>47</v>
      </c>
    </row>
    <row r="1563" spans="1:4" x14ac:dyDescent="0.2">
      <c r="A1563" s="21" t="s">
        <v>289</v>
      </c>
      <c r="B1563" s="21" t="s">
        <v>215</v>
      </c>
      <c r="D1563" s="22">
        <v>47</v>
      </c>
    </row>
    <row r="1564" spans="1:4" x14ac:dyDescent="0.2">
      <c r="A1564" s="21" t="s">
        <v>288</v>
      </c>
      <c r="B1564" s="21" t="s">
        <v>29</v>
      </c>
      <c r="D1564" s="22">
        <v>47</v>
      </c>
    </row>
    <row r="1565" spans="1:4" x14ac:dyDescent="0.2">
      <c r="A1565" s="21" t="s">
        <v>287</v>
      </c>
      <c r="B1565" s="21" t="s">
        <v>29</v>
      </c>
      <c r="D1565" s="22">
        <v>46</v>
      </c>
    </row>
    <row r="1566" spans="1:4" x14ac:dyDescent="0.2">
      <c r="A1566" s="21" t="s">
        <v>286</v>
      </c>
      <c r="B1566" s="21" t="s">
        <v>66</v>
      </c>
      <c r="D1566" s="22">
        <v>45</v>
      </c>
    </row>
    <row r="1567" spans="1:4" x14ac:dyDescent="0.2">
      <c r="A1567" s="21" t="s">
        <v>285</v>
      </c>
      <c r="B1567" s="21" t="s">
        <v>179</v>
      </c>
      <c r="D1567" s="22">
        <v>45</v>
      </c>
    </row>
    <row r="1568" spans="1:4" x14ac:dyDescent="0.2">
      <c r="A1568" s="21" t="s">
        <v>284</v>
      </c>
      <c r="B1568" s="21" t="s">
        <v>179</v>
      </c>
      <c r="D1568" s="22">
        <v>45</v>
      </c>
    </row>
    <row r="1569" spans="1:4" x14ac:dyDescent="0.2">
      <c r="A1569" s="21" t="s">
        <v>283</v>
      </c>
      <c r="B1569" s="21" t="s">
        <v>136</v>
      </c>
      <c r="D1569" s="22">
        <v>45</v>
      </c>
    </row>
    <row r="1570" spans="1:4" x14ac:dyDescent="0.2">
      <c r="A1570" s="21" t="s">
        <v>282</v>
      </c>
      <c r="B1570" s="21" t="s">
        <v>68</v>
      </c>
      <c r="D1570" s="22">
        <v>44</v>
      </c>
    </row>
    <row r="1571" spans="1:4" x14ac:dyDescent="0.2">
      <c r="A1571" s="21" t="s">
        <v>281</v>
      </c>
      <c r="B1571" s="21" t="s">
        <v>59</v>
      </c>
      <c r="D1571" s="22">
        <v>43</v>
      </c>
    </row>
    <row r="1572" spans="1:4" x14ac:dyDescent="0.2">
      <c r="A1572" s="21" t="s">
        <v>280</v>
      </c>
      <c r="B1572" s="21" t="s">
        <v>100</v>
      </c>
      <c r="D1572" s="22">
        <v>43</v>
      </c>
    </row>
    <row r="1573" spans="1:4" x14ac:dyDescent="0.2">
      <c r="A1573" s="21" t="s">
        <v>279</v>
      </c>
      <c r="B1573" s="21" t="s">
        <v>45</v>
      </c>
      <c r="D1573" s="22">
        <v>43</v>
      </c>
    </row>
    <row r="1574" spans="1:4" x14ac:dyDescent="0.2">
      <c r="A1574" s="21" t="s">
        <v>278</v>
      </c>
      <c r="B1574" s="21" t="s">
        <v>37</v>
      </c>
      <c r="D1574" s="22">
        <v>42</v>
      </c>
    </row>
    <row r="1575" spans="1:4" x14ac:dyDescent="0.2">
      <c r="A1575" s="21" t="s">
        <v>277</v>
      </c>
      <c r="B1575" s="21" t="s">
        <v>136</v>
      </c>
      <c r="D1575" s="22">
        <v>42</v>
      </c>
    </row>
    <row r="1576" spans="1:4" x14ac:dyDescent="0.2">
      <c r="A1576" s="21" t="s">
        <v>276</v>
      </c>
      <c r="B1576" s="21" t="s">
        <v>215</v>
      </c>
      <c r="D1576" s="22">
        <v>42</v>
      </c>
    </row>
    <row r="1577" spans="1:4" x14ac:dyDescent="0.2">
      <c r="A1577" s="21" t="s">
        <v>275</v>
      </c>
      <c r="B1577" s="21" t="s">
        <v>41</v>
      </c>
      <c r="D1577" s="22">
        <v>41</v>
      </c>
    </row>
    <row r="1578" spans="1:4" x14ac:dyDescent="0.2">
      <c r="A1578" s="21" t="s">
        <v>274</v>
      </c>
      <c r="B1578" s="21" t="s">
        <v>179</v>
      </c>
      <c r="D1578" s="22">
        <v>40</v>
      </c>
    </row>
    <row r="1579" spans="1:4" x14ac:dyDescent="0.2">
      <c r="A1579" s="21" t="s">
        <v>273</v>
      </c>
      <c r="B1579" s="21" t="s">
        <v>272</v>
      </c>
      <c r="D1579" s="22">
        <v>40</v>
      </c>
    </row>
    <row r="1580" spans="1:4" x14ac:dyDescent="0.2">
      <c r="A1580" s="21" t="s">
        <v>271</v>
      </c>
      <c r="B1580" s="21" t="s">
        <v>66</v>
      </c>
      <c r="D1580" s="22">
        <v>39</v>
      </c>
    </row>
    <row r="1581" spans="1:4" x14ac:dyDescent="0.2">
      <c r="A1581" s="21" t="s">
        <v>270</v>
      </c>
      <c r="B1581" s="21" t="s">
        <v>68</v>
      </c>
      <c r="D1581" s="22">
        <v>38</v>
      </c>
    </row>
    <row r="1582" spans="1:4" x14ac:dyDescent="0.2">
      <c r="A1582" s="21" t="s">
        <v>269</v>
      </c>
      <c r="B1582" s="21" t="s">
        <v>31</v>
      </c>
      <c r="D1582" s="22">
        <v>38</v>
      </c>
    </row>
    <row r="1583" spans="1:4" x14ac:dyDescent="0.2">
      <c r="A1583" s="21" t="s">
        <v>268</v>
      </c>
      <c r="B1583" s="21" t="s">
        <v>54</v>
      </c>
      <c r="D1583" s="22">
        <v>38</v>
      </c>
    </row>
    <row r="1584" spans="1:4" x14ac:dyDescent="0.2">
      <c r="A1584" s="21" t="s">
        <v>267</v>
      </c>
      <c r="B1584" s="21" t="s">
        <v>118</v>
      </c>
      <c r="D1584" s="22">
        <v>38</v>
      </c>
    </row>
    <row r="1585" spans="1:4" x14ac:dyDescent="0.2">
      <c r="A1585" s="21" t="s">
        <v>266</v>
      </c>
      <c r="B1585" s="21" t="s">
        <v>51</v>
      </c>
      <c r="D1585" s="22">
        <v>38</v>
      </c>
    </row>
    <row r="1586" spans="1:4" x14ac:dyDescent="0.2">
      <c r="A1586" s="21" t="s">
        <v>265</v>
      </c>
      <c r="B1586" s="21" t="s">
        <v>37</v>
      </c>
      <c r="D1586" s="22">
        <v>38</v>
      </c>
    </row>
    <row r="1587" spans="1:4" x14ac:dyDescent="0.2">
      <c r="A1587" s="21" t="s">
        <v>264</v>
      </c>
      <c r="B1587" s="21" t="s">
        <v>29</v>
      </c>
      <c r="D1587" s="22">
        <v>38</v>
      </c>
    </row>
    <row r="1588" spans="1:4" x14ac:dyDescent="0.2">
      <c r="A1588" s="21" t="s">
        <v>263</v>
      </c>
      <c r="B1588" s="21" t="s">
        <v>87</v>
      </c>
      <c r="D1588" s="22">
        <v>38</v>
      </c>
    </row>
    <row r="1589" spans="1:4" x14ac:dyDescent="0.2">
      <c r="A1589" s="21" t="s">
        <v>262</v>
      </c>
      <c r="B1589" s="21" t="s">
        <v>41</v>
      </c>
      <c r="D1589" s="22">
        <v>38</v>
      </c>
    </row>
    <row r="1590" spans="1:4" x14ac:dyDescent="0.2">
      <c r="A1590" s="21" t="s">
        <v>261</v>
      </c>
      <c r="B1590" s="21" t="s">
        <v>45</v>
      </c>
      <c r="D1590" s="22">
        <v>37</v>
      </c>
    </row>
    <row r="1591" spans="1:4" x14ac:dyDescent="0.2">
      <c r="A1591" s="21" t="s">
        <v>260</v>
      </c>
      <c r="B1591" s="21" t="s">
        <v>215</v>
      </c>
      <c r="D1591" s="22">
        <v>37</v>
      </c>
    </row>
    <row r="1592" spans="1:4" x14ac:dyDescent="0.2">
      <c r="A1592" s="21" t="s">
        <v>259</v>
      </c>
      <c r="B1592" s="21" t="s">
        <v>29</v>
      </c>
      <c r="D1592" s="22">
        <v>37</v>
      </c>
    </row>
    <row r="1593" spans="1:4" x14ac:dyDescent="0.2">
      <c r="A1593" s="21" t="s">
        <v>258</v>
      </c>
      <c r="B1593" s="21" t="s">
        <v>33</v>
      </c>
      <c r="D1593" s="22">
        <v>36</v>
      </c>
    </row>
    <row r="1594" spans="1:4" x14ac:dyDescent="0.2">
      <c r="A1594" s="21" t="s">
        <v>257</v>
      </c>
      <c r="B1594" s="21" t="s">
        <v>68</v>
      </c>
      <c r="D1594" s="22">
        <v>35</v>
      </c>
    </row>
    <row r="1595" spans="1:4" x14ac:dyDescent="0.2">
      <c r="A1595" s="21" t="s">
        <v>256</v>
      </c>
      <c r="B1595" s="21" t="s">
        <v>136</v>
      </c>
      <c r="D1595" s="22">
        <v>34</v>
      </c>
    </row>
    <row r="1596" spans="1:4" x14ac:dyDescent="0.2">
      <c r="A1596" s="21" t="s">
        <v>255</v>
      </c>
      <c r="B1596" s="21" t="s">
        <v>127</v>
      </c>
      <c r="D1596" s="22">
        <v>34</v>
      </c>
    </row>
    <row r="1597" spans="1:4" x14ac:dyDescent="0.2">
      <c r="A1597" s="21" t="s">
        <v>254</v>
      </c>
      <c r="B1597" s="21" t="s">
        <v>41</v>
      </c>
      <c r="D1597" s="22">
        <v>33</v>
      </c>
    </row>
    <row r="1598" spans="1:4" x14ac:dyDescent="0.2">
      <c r="A1598" s="21" t="s">
        <v>253</v>
      </c>
      <c r="B1598" s="21" t="s">
        <v>66</v>
      </c>
      <c r="D1598" s="22">
        <v>32</v>
      </c>
    </row>
    <row r="1599" spans="1:4" x14ac:dyDescent="0.2">
      <c r="A1599" s="21" t="s">
        <v>252</v>
      </c>
      <c r="B1599" s="21" t="s">
        <v>68</v>
      </c>
      <c r="D1599" s="22">
        <v>32</v>
      </c>
    </row>
    <row r="1600" spans="1:4" x14ac:dyDescent="0.2">
      <c r="A1600" s="21" t="s">
        <v>251</v>
      </c>
      <c r="B1600" s="21" t="s">
        <v>66</v>
      </c>
      <c r="D1600" s="22">
        <v>32</v>
      </c>
    </row>
    <row r="1601" spans="1:4" x14ac:dyDescent="0.2">
      <c r="A1601" s="21" t="s">
        <v>250</v>
      </c>
      <c r="B1601" s="21" t="s">
        <v>68</v>
      </c>
      <c r="D1601" s="22">
        <v>32</v>
      </c>
    </row>
    <row r="1602" spans="1:4" x14ac:dyDescent="0.2">
      <c r="A1602" s="21" t="s">
        <v>249</v>
      </c>
      <c r="B1602" s="21" t="s">
        <v>41</v>
      </c>
      <c r="D1602" s="22">
        <v>32</v>
      </c>
    </row>
    <row r="1603" spans="1:4" x14ac:dyDescent="0.2">
      <c r="A1603" s="21" t="s">
        <v>248</v>
      </c>
      <c r="B1603" s="21" t="s">
        <v>68</v>
      </c>
      <c r="D1603" s="22">
        <v>31</v>
      </c>
    </row>
    <row r="1604" spans="1:4" x14ac:dyDescent="0.2">
      <c r="A1604" s="21" t="s">
        <v>247</v>
      </c>
      <c r="B1604" s="21" t="s">
        <v>179</v>
      </c>
      <c r="D1604" s="22">
        <v>31</v>
      </c>
    </row>
    <row r="1605" spans="1:4" x14ac:dyDescent="0.2">
      <c r="A1605" s="21" t="s">
        <v>246</v>
      </c>
      <c r="B1605" s="21" t="s">
        <v>68</v>
      </c>
      <c r="D1605" s="22">
        <v>30</v>
      </c>
    </row>
    <row r="1606" spans="1:4" x14ac:dyDescent="0.2">
      <c r="A1606" s="21" t="s">
        <v>245</v>
      </c>
      <c r="B1606" s="21" t="s">
        <v>153</v>
      </c>
      <c r="D1606" s="22">
        <v>30</v>
      </c>
    </row>
    <row r="1607" spans="1:4" x14ac:dyDescent="0.2">
      <c r="A1607" s="21" t="s">
        <v>244</v>
      </c>
      <c r="B1607" s="21" t="s">
        <v>54</v>
      </c>
      <c r="D1607" s="22">
        <v>30</v>
      </c>
    </row>
    <row r="1608" spans="1:4" x14ac:dyDescent="0.2">
      <c r="A1608" s="21" t="s">
        <v>243</v>
      </c>
      <c r="B1608" s="21" t="s">
        <v>29</v>
      </c>
      <c r="D1608" s="22">
        <v>30</v>
      </c>
    </row>
    <row r="1609" spans="1:4" x14ac:dyDescent="0.2">
      <c r="A1609" s="21" t="s">
        <v>242</v>
      </c>
      <c r="B1609" s="21" t="s">
        <v>45</v>
      </c>
      <c r="D1609" s="22">
        <v>30</v>
      </c>
    </row>
    <row r="1610" spans="1:4" x14ac:dyDescent="0.2">
      <c r="A1610" s="21" t="s">
        <v>241</v>
      </c>
      <c r="B1610" s="21" t="s">
        <v>92</v>
      </c>
      <c r="D1610" s="22">
        <v>29</v>
      </c>
    </row>
    <row r="1611" spans="1:4" x14ac:dyDescent="0.2">
      <c r="A1611" s="21" t="s">
        <v>240</v>
      </c>
      <c r="B1611" s="21" t="s">
        <v>66</v>
      </c>
      <c r="D1611" s="22">
        <v>29</v>
      </c>
    </row>
    <row r="1612" spans="1:4" x14ac:dyDescent="0.2">
      <c r="A1612" s="21" t="s">
        <v>239</v>
      </c>
      <c r="B1612" s="21" t="s">
        <v>39</v>
      </c>
      <c r="D1612" s="22">
        <v>29</v>
      </c>
    </row>
    <row r="1613" spans="1:4" x14ac:dyDescent="0.2">
      <c r="A1613" s="21" t="s">
        <v>238</v>
      </c>
      <c r="B1613" s="21" t="s">
        <v>215</v>
      </c>
      <c r="D1613" s="22">
        <v>29</v>
      </c>
    </row>
    <row r="1614" spans="1:4" x14ac:dyDescent="0.2">
      <c r="A1614" s="21" t="s">
        <v>237</v>
      </c>
      <c r="B1614" s="21" t="s">
        <v>54</v>
      </c>
      <c r="D1614" s="22">
        <v>28</v>
      </c>
    </row>
    <row r="1615" spans="1:4" x14ac:dyDescent="0.2">
      <c r="A1615" s="21" t="s">
        <v>236</v>
      </c>
      <c r="B1615" s="21" t="s">
        <v>127</v>
      </c>
      <c r="D1615" s="22">
        <v>27</v>
      </c>
    </row>
    <row r="1616" spans="1:4" x14ac:dyDescent="0.2">
      <c r="A1616" s="21" t="s">
        <v>235</v>
      </c>
      <c r="B1616" s="21" t="s">
        <v>127</v>
      </c>
      <c r="D1616" s="22">
        <v>27</v>
      </c>
    </row>
    <row r="1617" spans="1:4" x14ac:dyDescent="0.2">
      <c r="A1617" s="21" t="s">
        <v>234</v>
      </c>
      <c r="B1617" s="21" t="s">
        <v>31</v>
      </c>
      <c r="D1617" s="22">
        <v>25</v>
      </c>
    </row>
    <row r="1618" spans="1:4" x14ac:dyDescent="0.2">
      <c r="A1618" s="21" t="s">
        <v>233</v>
      </c>
      <c r="B1618" s="21" t="s">
        <v>92</v>
      </c>
      <c r="D1618" s="22">
        <v>24</v>
      </c>
    </row>
    <row r="1619" spans="1:4" x14ac:dyDescent="0.2">
      <c r="A1619" s="21" t="s">
        <v>232</v>
      </c>
      <c r="B1619" s="21" t="s">
        <v>41</v>
      </c>
      <c r="D1619" s="22">
        <v>24</v>
      </c>
    </row>
    <row r="1620" spans="1:4" x14ac:dyDescent="0.2">
      <c r="A1620" s="21" t="s">
        <v>231</v>
      </c>
      <c r="B1620" s="21" t="s">
        <v>31</v>
      </c>
      <c r="D1620" s="22">
        <v>24</v>
      </c>
    </row>
    <row r="1621" spans="1:4" x14ac:dyDescent="0.2">
      <c r="A1621" s="21" t="s">
        <v>230</v>
      </c>
      <c r="B1621" s="21" t="s">
        <v>87</v>
      </c>
      <c r="D1621" s="22">
        <v>24</v>
      </c>
    </row>
    <row r="1622" spans="1:4" x14ac:dyDescent="0.2">
      <c r="A1622" s="21" t="s">
        <v>229</v>
      </c>
      <c r="B1622" s="21" t="s">
        <v>215</v>
      </c>
      <c r="D1622" s="22">
        <v>24</v>
      </c>
    </row>
    <row r="1623" spans="1:4" x14ac:dyDescent="0.2">
      <c r="A1623" s="21" t="s">
        <v>228</v>
      </c>
      <c r="B1623" s="21" t="s">
        <v>84</v>
      </c>
      <c r="D1623" s="22">
        <v>23</v>
      </c>
    </row>
    <row r="1624" spans="1:4" x14ac:dyDescent="0.2">
      <c r="A1624" s="21" t="s">
        <v>227</v>
      </c>
      <c r="B1624" s="21" t="s">
        <v>226</v>
      </c>
      <c r="D1624" s="22">
        <v>22</v>
      </c>
    </row>
    <row r="1625" spans="1:4" x14ac:dyDescent="0.2">
      <c r="A1625" s="21" t="s">
        <v>225</v>
      </c>
      <c r="B1625" s="21" t="s">
        <v>127</v>
      </c>
      <c r="D1625" s="22">
        <v>22</v>
      </c>
    </row>
    <row r="1626" spans="1:4" x14ac:dyDescent="0.2">
      <c r="A1626" s="21" t="s">
        <v>224</v>
      </c>
      <c r="B1626" s="21" t="s">
        <v>78</v>
      </c>
      <c r="D1626" s="22">
        <v>22</v>
      </c>
    </row>
    <row r="1627" spans="1:4" x14ac:dyDescent="0.2">
      <c r="A1627" s="21" t="s">
        <v>223</v>
      </c>
      <c r="B1627" s="21" t="s">
        <v>68</v>
      </c>
      <c r="D1627" s="22">
        <v>21</v>
      </c>
    </row>
    <row r="1628" spans="1:4" x14ac:dyDescent="0.2">
      <c r="A1628" s="21" t="s">
        <v>222</v>
      </c>
      <c r="B1628" s="21" t="s">
        <v>54</v>
      </c>
      <c r="D1628" s="22">
        <v>21</v>
      </c>
    </row>
    <row r="1629" spans="1:4" x14ac:dyDescent="0.2">
      <c r="A1629" s="21" t="s">
        <v>221</v>
      </c>
      <c r="B1629" s="21" t="s">
        <v>136</v>
      </c>
      <c r="D1629" s="22">
        <v>21</v>
      </c>
    </row>
    <row r="1630" spans="1:4" x14ac:dyDescent="0.2">
      <c r="A1630" s="21" t="s">
        <v>220</v>
      </c>
      <c r="B1630" s="21" t="s">
        <v>215</v>
      </c>
      <c r="D1630" s="22">
        <v>21</v>
      </c>
    </row>
    <row r="1631" spans="1:4" x14ac:dyDescent="0.2">
      <c r="A1631" s="21" t="s">
        <v>219</v>
      </c>
      <c r="B1631" s="21" t="s">
        <v>84</v>
      </c>
      <c r="D1631" s="22">
        <v>20</v>
      </c>
    </row>
    <row r="1632" spans="1:4" x14ac:dyDescent="0.2">
      <c r="A1632" s="21" t="s">
        <v>218</v>
      </c>
      <c r="B1632" s="21" t="s">
        <v>92</v>
      </c>
      <c r="D1632" s="22">
        <v>20</v>
      </c>
    </row>
    <row r="1633" spans="1:4" x14ac:dyDescent="0.2">
      <c r="A1633" s="21" t="s">
        <v>217</v>
      </c>
      <c r="B1633" s="21" t="s">
        <v>33</v>
      </c>
      <c r="D1633" s="22">
        <v>20</v>
      </c>
    </row>
    <row r="1634" spans="1:4" x14ac:dyDescent="0.2">
      <c r="A1634" s="21" t="s">
        <v>216</v>
      </c>
      <c r="B1634" s="21" t="s">
        <v>215</v>
      </c>
      <c r="D1634" s="22">
        <v>20</v>
      </c>
    </row>
    <row r="1635" spans="1:4" x14ac:dyDescent="0.2">
      <c r="A1635" s="21" t="s">
        <v>214</v>
      </c>
      <c r="B1635" s="21" t="s">
        <v>41</v>
      </c>
      <c r="D1635" s="22">
        <v>19</v>
      </c>
    </row>
    <row r="1636" spans="1:4" x14ac:dyDescent="0.2">
      <c r="A1636" s="21" t="s">
        <v>213</v>
      </c>
      <c r="B1636" s="21" t="s">
        <v>41</v>
      </c>
      <c r="D1636" s="22">
        <v>19</v>
      </c>
    </row>
    <row r="1637" spans="1:4" x14ac:dyDescent="0.2">
      <c r="A1637" s="21" t="s">
        <v>212</v>
      </c>
      <c r="B1637" s="21" t="s">
        <v>54</v>
      </c>
      <c r="D1637" s="22">
        <v>19</v>
      </c>
    </row>
    <row r="1638" spans="1:4" x14ac:dyDescent="0.2">
      <c r="A1638" s="21" t="s">
        <v>211</v>
      </c>
      <c r="B1638" s="21" t="s">
        <v>68</v>
      </c>
      <c r="D1638" s="22">
        <v>17</v>
      </c>
    </row>
    <row r="1639" spans="1:4" x14ac:dyDescent="0.2">
      <c r="A1639" s="21" t="s">
        <v>210</v>
      </c>
      <c r="B1639" s="21" t="s">
        <v>118</v>
      </c>
      <c r="D1639" s="22">
        <v>17</v>
      </c>
    </row>
    <row r="1640" spans="1:4" x14ac:dyDescent="0.2">
      <c r="A1640" s="21" t="s">
        <v>209</v>
      </c>
      <c r="B1640" s="21" t="s">
        <v>45</v>
      </c>
      <c r="D1640" s="22">
        <v>17</v>
      </c>
    </row>
    <row r="1641" spans="1:4" x14ac:dyDescent="0.2">
      <c r="A1641" s="21" t="s">
        <v>208</v>
      </c>
      <c r="B1641" s="21" t="s">
        <v>54</v>
      </c>
      <c r="D1641" s="22">
        <v>17</v>
      </c>
    </row>
    <row r="1642" spans="1:4" x14ac:dyDescent="0.2">
      <c r="A1642" s="21" t="s">
        <v>207</v>
      </c>
      <c r="B1642" s="21" t="s">
        <v>29</v>
      </c>
      <c r="D1642" s="22">
        <v>17</v>
      </c>
    </row>
    <row r="1643" spans="1:4" x14ac:dyDescent="0.2">
      <c r="A1643" s="21" t="s">
        <v>206</v>
      </c>
      <c r="B1643" s="21" t="s">
        <v>66</v>
      </c>
      <c r="D1643" s="22">
        <v>16</v>
      </c>
    </row>
    <row r="1644" spans="1:4" x14ac:dyDescent="0.2">
      <c r="A1644" s="21" t="s">
        <v>205</v>
      </c>
      <c r="B1644" s="21" t="s">
        <v>76</v>
      </c>
      <c r="D1644" s="22">
        <v>16</v>
      </c>
    </row>
    <row r="1645" spans="1:4" x14ac:dyDescent="0.2">
      <c r="A1645" s="21" t="s">
        <v>204</v>
      </c>
      <c r="B1645" s="21" t="s">
        <v>87</v>
      </c>
      <c r="D1645" s="22">
        <v>16</v>
      </c>
    </row>
    <row r="1646" spans="1:4" x14ac:dyDescent="0.2">
      <c r="A1646" s="21" t="s">
        <v>203</v>
      </c>
      <c r="B1646" s="21" t="s">
        <v>84</v>
      </c>
      <c r="D1646" s="22">
        <v>15</v>
      </c>
    </row>
    <row r="1647" spans="1:4" x14ac:dyDescent="0.2">
      <c r="A1647" s="21" t="s">
        <v>202</v>
      </c>
      <c r="B1647" s="21" t="s">
        <v>51</v>
      </c>
      <c r="D1647" s="22">
        <v>15</v>
      </c>
    </row>
    <row r="1648" spans="1:4" x14ac:dyDescent="0.2">
      <c r="A1648" s="21" t="s">
        <v>201</v>
      </c>
      <c r="B1648" s="21" t="s">
        <v>66</v>
      </c>
      <c r="D1648" s="22">
        <v>14</v>
      </c>
    </row>
    <row r="1649" spans="1:4" x14ac:dyDescent="0.2">
      <c r="A1649" s="21" t="s">
        <v>200</v>
      </c>
      <c r="B1649" s="21" t="s">
        <v>54</v>
      </c>
      <c r="D1649" s="22">
        <v>14</v>
      </c>
    </row>
    <row r="1650" spans="1:4" x14ac:dyDescent="0.2">
      <c r="A1650" s="21" t="s">
        <v>199</v>
      </c>
      <c r="B1650" s="21" t="s">
        <v>78</v>
      </c>
      <c r="D1650" s="22">
        <v>14</v>
      </c>
    </row>
    <row r="1651" spans="1:4" x14ac:dyDescent="0.2">
      <c r="A1651" s="21" t="s">
        <v>198</v>
      </c>
      <c r="B1651" s="21" t="s">
        <v>29</v>
      </c>
      <c r="D1651" s="22">
        <v>14</v>
      </c>
    </row>
    <row r="1652" spans="1:4" x14ac:dyDescent="0.2">
      <c r="A1652" s="21" t="s">
        <v>197</v>
      </c>
      <c r="B1652" s="21" t="s">
        <v>35</v>
      </c>
      <c r="D1652" s="22">
        <v>14</v>
      </c>
    </row>
    <row r="1653" spans="1:4" x14ac:dyDescent="0.2">
      <c r="A1653" s="21" t="s">
        <v>196</v>
      </c>
      <c r="B1653" s="21" t="s">
        <v>127</v>
      </c>
      <c r="D1653" s="22">
        <v>14</v>
      </c>
    </row>
    <row r="1654" spans="1:4" x14ac:dyDescent="0.2">
      <c r="A1654" s="21" t="s">
        <v>195</v>
      </c>
      <c r="B1654" s="21" t="s">
        <v>127</v>
      </c>
      <c r="D1654" s="22">
        <v>13</v>
      </c>
    </row>
    <row r="1655" spans="1:4" x14ac:dyDescent="0.2">
      <c r="A1655" s="21" t="s">
        <v>194</v>
      </c>
      <c r="B1655" s="21" t="s">
        <v>84</v>
      </c>
      <c r="D1655" s="22">
        <v>12</v>
      </c>
    </row>
    <row r="1656" spans="1:4" x14ac:dyDescent="0.2">
      <c r="A1656" s="21" t="s">
        <v>193</v>
      </c>
      <c r="B1656" s="21" t="s">
        <v>37</v>
      </c>
      <c r="D1656" s="22">
        <v>12</v>
      </c>
    </row>
    <row r="1657" spans="1:4" x14ac:dyDescent="0.2">
      <c r="A1657" s="21" t="s">
        <v>192</v>
      </c>
      <c r="B1657" s="21" t="s">
        <v>35</v>
      </c>
      <c r="D1657" s="22">
        <v>12</v>
      </c>
    </row>
    <row r="1658" spans="1:4" x14ac:dyDescent="0.2">
      <c r="A1658" s="21" t="s">
        <v>191</v>
      </c>
      <c r="B1658" s="21" t="s">
        <v>45</v>
      </c>
      <c r="D1658" s="22">
        <v>11</v>
      </c>
    </row>
    <row r="1659" spans="1:4" x14ac:dyDescent="0.2">
      <c r="A1659" s="21" t="s">
        <v>190</v>
      </c>
      <c r="B1659" s="21" t="s">
        <v>84</v>
      </c>
      <c r="D1659" s="22">
        <v>10</v>
      </c>
    </row>
    <row r="1660" spans="1:4" x14ac:dyDescent="0.2">
      <c r="A1660" s="21" t="s">
        <v>189</v>
      </c>
      <c r="B1660" s="21" t="s">
        <v>127</v>
      </c>
      <c r="D1660" s="22">
        <v>10</v>
      </c>
    </row>
    <row r="1661" spans="1:4" x14ac:dyDescent="0.2">
      <c r="A1661" s="21" t="s">
        <v>188</v>
      </c>
      <c r="B1661" s="21" t="s">
        <v>68</v>
      </c>
      <c r="D1661" s="22">
        <v>9</v>
      </c>
    </row>
    <row r="1662" spans="1:4" x14ac:dyDescent="0.2">
      <c r="A1662" s="21" t="s">
        <v>187</v>
      </c>
      <c r="B1662" s="21" t="s">
        <v>56</v>
      </c>
      <c r="D1662" s="22">
        <v>8</v>
      </c>
    </row>
    <row r="1663" spans="1:4" x14ac:dyDescent="0.2">
      <c r="A1663" s="21" t="s">
        <v>186</v>
      </c>
      <c r="B1663" s="21" t="s">
        <v>179</v>
      </c>
      <c r="D1663" s="22">
        <v>7</v>
      </c>
    </row>
    <row r="1664" spans="1:4" x14ac:dyDescent="0.2">
      <c r="A1664" s="21" t="s">
        <v>185</v>
      </c>
      <c r="B1664" s="21" t="s">
        <v>100</v>
      </c>
      <c r="D1664" s="22">
        <v>6</v>
      </c>
    </row>
    <row r="1665" spans="1:4" x14ac:dyDescent="0.2">
      <c r="A1665" s="21" t="s">
        <v>184</v>
      </c>
      <c r="B1665" s="21" t="s">
        <v>51</v>
      </c>
      <c r="D1665" s="22">
        <v>6</v>
      </c>
    </row>
    <row r="1666" spans="1:4" x14ac:dyDescent="0.2">
      <c r="A1666" s="21" t="s">
        <v>183</v>
      </c>
      <c r="B1666" s="21" t="s">
        <v>41</v>
      </c>
      <c r="D1666" s="22">
        <v>6</v>
      </c>
    </row>
    <row r="1667" spans="1:4" x14ac:dyDescent="0.2">
      <c r="A1667" s="21" t="s">
        <v>182</v>
      </c>
      <c r="B1667" s="21" t="s">
        <v>100</v>
      </c>
      <c r="D1667" s="22">
        <v>5</v>
      </c>
    </row>
    <row r="1668" spans="1:4" x14ac:dyDescent="0.2">
      <c r="A1668" s="21" t="s">
        <v>181</v>
      </c>
      <c r="B1668" s="21" t="s">
        <v>41</v>
      </c>
      <c r="D1668" s="22">
        <v>4</v>
      </c>
    </row>
    <row r="1669" spans="1:4" x14ac:dyDescent="0.2">
      <c r="A1669" s="21" t="s">
        <v>180</v>
      </c>
      <c r="B1669" s="21" t="s">
        <v>179</v>
      </c>
      <c r="D1669" s="22">
        <v>4</v>
      </c>
    </row>
    <row r="1670" spans="1:4" x14ac:dyDescent="0.2">
      <c r="A1670" s="21" t="s">
        <v>178</v>
      </c>
      <c r="B1670" s="21" t="s">
        <v>35</v>
      </c>
      <c r="D1670" s="22">
        <v>4</v>
      </c>
    </row>
    <row r="1671" spans="1:4" x14ac:dyDescent="0.2">
      <c r="A1671" s="21" t="s">
        <v>177</v>
      </c>
      <c r="B1671" s="21" t="s">
        <v>84</v>
      </c>
      <c r="D1671" s="22">
        <v>3</v>
      </c>
    </row>
    <row r="1672" spans="1:4" x14ac:dyDescent="0.2">
      <c r="A1672" s="21" t="s">
        <v>176</v>
      </c>
      <c r="B1672" s="21" t="s">
        <v>41</v>
      </c>
      <c r="D1672" s="22">
        <v>3</v>
      </c>
    </row>
    <row r="1673" spans="1:4" x14ac:dyDescent="0.2">
      <c r="A1673" s="21" t="s">
        <v>175</v>
      </c>
      <c r="B1673" s="21" t="s">
        <v>84</v>
      </c>
      <c r="D1673" s="22">
        <v>1</v>
      </c>
    </row>
    <row r="1674" spans="1:4" x14ac:dyDescent="0.2">
      <c r="A1674" s="21" t="s">
        <v>174</v>
      </c>
      <c r="B1674" s="21" t="s">
        <v>84</v>
      </c>
      <c r="D1674" s="22">
        <v>1</v>
      </c>
    </row>
    <row r="1675" spans="1:4" x14ac:dyDescent="0.2">
      <c r="A1675" s="21" t="s">
        <v>173</v>
      </c>
      <c r="B1675" s="21" t="s">
        <v>118</v>
      </c>
      <c r="D1675" s="22">
        <v>1</v>
      </c>
    </row>
    <row r="1676" spans="1:4" x14ac:dyDescent="0.2">
      <c r="A1676" s="21" t="s">
        <v>172</v>
      </c>
      <c r="B1676" s="21" t="s">
        <v>33</v>
      </c>
      <c r="D1676" s="22">
        <v>1</v>
      </c>
    </row>
    <row r="1677" spans="1:4" x14ac:dyDescent="0.2">
      <c r="A1677" s="21" t="s">
        <v>171</v>
      </c>
      <c r="B1677" s="21" t="s">
        <v>45</v>
      </c>
      <c r="D1677" s="22">
        <v>1</v>
      </c>
    </row>
    <row r="1678" spans="1:4" x14ac:dyDescent="0.2">
      <c r="A1678" s="21" t="s">
        <v>170</v>
      </c>
      <c r="B1678" s="21" t="s">
        <v>45</v>
      </c>
      <c r="D1678" s="22">
        <v>1</v>
      </c>
    </row>
    <row r="1679" spans="1:4" x14ac:dyDescent="0.2">
      <c r="A1679" s="21" t="s">
        <v>169</v>
      </c>
      <c r="B1679" s="21" t="s">
        <v>41</v>
      </c>
      <c r="D1679" s="22">
        <v>0</v>
      </c>
    </row>
    <row r="1680" spans="1:4" x14ac:dyDescent="0.2">
      <c r="A1680" s="21" t="s">
        <v>168</v>
      </c>
      <c r="B1680" s="21" t="s">
        <v>45</v>
      </c>
      <c r="D1680" s="22">
        <v>0</v>
      </c>
    </row>
    <row r="1681" spans="1:4" x14ac:dyDescent="0.2">
      <c r="A1681" s="21" t="s">
        <v>167</v>
      </c>
      <c r="B1681" s="21" t="s">
        <v>43</v>
      </c>
      <c r="D1681" s="22">
        <v>0</v>
      </c>
    </row>
    <row r="1682" spans="1:4" x14ac:dyDescent="0.2">
      <c r="A1682" s="21" t="s">
        <v>166</v>
      </c>
      <c r="B1682" s="21" t="s">
        <v>136</v>
      </c>
      <c r="D1682" s="22">
        <v>0</v>
      </c>
    </row>
    <row r="1683" spans="1:4" x14ac:dyDescent="0.2">
      <c r="A1683" s="21" t="s">
        <v>165</v>
      </c>
      <c r="B1683" s="21" t="s">
        <v>41</v>
      </c>
      <c r="D1683" s="22">
        <v>0</v>
      </c>
    </row>
    <row r="1684" spans="1:4" x14ac:dyDescent="0.2">
      <c r="A1684" s="21" t="s">
        <v>164</v>
      </c>
      <c r="B1684" s="21" t="s">
        <v>56</v>
      </c>
      <c r="D1684" s="22">
        <v>0</v>
      </c>
    </row>
    <row r="1685" spans="1:4" x14ac:dyDescent="0.2">
      <c r="A1685" s="21" t="s">
        <v>163</v>
      </c>
      <c r="B1685" s="21" t="s">
        <v>78</v>
      </c>
      <c r="D1685" s="22">
        <v>0</v>
      </c>
    </row>
    <row r="1686" spans="1:4" x14ac:dyDescent="0.2">
      <c r="A1686" s="21" t="s">
        <v>162</v>
      </c>
      <c r="B1686" s="21" t="s">
        <v>29</v>
      </c>
      <c r="D1686" s="22">
        <v>0</v>
      </c>
    </row>
    <row r="1687" spans="1:4" x14ac:dyDescent="0.2">
      <c r="A1687" s="21" t="s">
        <v>161</v>
      </c>
      <c r="B1687" s="21" t="s">
        <v>33</v>
      </c>
      <c r="D1687" s="22">
        <v>0</v>
      </c>
    </row>
    <row r="1688" spans="1:4" x14ac:dyDescent="0.2">
      <c r="A1688" s="21" t="s">
        <v>160</v>
      </c>
      <c r="B1688" s="21" t="s">
        <v>43</v>
      </c>
      <c r="D1688" s="22">
        <v>0</v>
      </c>
    </row>
    <row r="1689" spans="1:4" x14ac:dyDescent="0.2">
      <c r="A1689" s="21" t="s">
        <v>159</v>
      </c>
      <c r="B1689" s="21" t="s">
        <v>29</v>
      </c>
      <c r="D1689" s="22">
        <v>0</v>
      </c>
    </row>
    <row r="1690" spans="1:4" x14ac:dyDescent="0.2">
      <c r="A1690" s="21" t="s">
        <v>158</v>
      </c>
      <c r="B1690" s="21" t="s">
        <v>110</v>
      </c>
      <c r="D1690" s="22">
        <v>0</v>
      </c>
    </row>
    <row r="1691" spans="1:4" x14ac:dyDescent="0.2">
      <c r="A1691" s="21" t="s">
        <v>157</v>
      </c>
      <c r="B1691" s="21" t="s">
        <v>92</v>
      </c>
      <c r="D1691" s="22">
        <v>0</v>
      </c>
    </row>
    <row r="1692" spans="1:4" x14ac:dyDescent="0.2">
      <c r="A1692" s="21" t="s">
        <v>156</v>
      </c>
      <c r="B1692" s="21" t="s">
        <v>100</v>
      </c>
      <c r="D1692" s="22">
        <v>0</v>
      </c>
    </row>
    <row r="1693" spans="1:4" x14ac:dyDescent="0.2">
      <c r="A1693" s="21" t="s">
        <v>155</v>
      </c>
      <c r="B1693" s="21" t="s">
        <v>29</v>
      </c>
      <c r="D1693" s="22">
        <v>0</v>
      </c>
    </row>
    <row r="1694" spans="1:4" x14ac:dyDescent="0.2">
      <c r="A1694" s="21" t="s">
        <v>154</v>
      </c>
      <c r="B1694" s="21" t="s">
        <v>153</v>
      </c>
      <c r="D1694" s="22">
        <v>0</v>
      </c>
    </row>
    <row r="1695" spans="1:4" x14ac:dyDescent="0.2">
      <c r="A1695" s="21" t="s">
        <v>152</v>
      </c>
      <c r="B1695" s="21" t="s">
        <v>29</v>
      </c>
      <c r="D1695" s="22">
        <v>0</v>
      </c>
    </row>
    <row r="1696" spans="1:4" x14ac:dyDescent="0.2">
      <c r="A1696" s="21" t="s">
        <v>151</v>
      </c>
      <c r="B1696" s="21" t="s">
        <v>31</v>
      </c>
      <c r="D1696" s="22">
        <v>0</v>
      </c>
    </row>
    <row r="1697" spans="1:4" x14ac:dyDescent="0.2">
      <c r="A1697" s="21" t="s">
        <v>150</v>
      </c>
      <c r="B1697" s="21" t="s">
        <v>68</v>
      </c>
      <c r="D1697" s="22">
        <v>0</v>
      </c>
    </row>
    <row r="1698" spans="1:4" x14ac:dyDescent="0.2">
      <c r="A1698" s="21" t="s">
        <v>149</v>
      </c>
      <c r="B1698" s="21" t="s">
        <v>100</v>
      </c>
      <c r="D1698" s="22">
        <v>0</v>
      </c>
    </row>
    <row r="1699" spans="1:4" x14ac:dyDescent="0.2">
      <c r="A1699" s="21" t="s">
        <v>148</v>
      </c>
      <c r="B1699" s="21" t="s">
        <v>41</v>
      </c>
      <c r="D1699" s="22">
        <v>0</v>
      </c>
    </row>
    <row r="1700" spans="1:4" x14ac:dyDescent="0.2">
      <c r="A1700" s="21" t="s">
        <v>147</v>
      </c>
      <c r="B1700" s="21" t="s">
        <v>136</v>
      </c>
      <c r="D1700" s="22">
        <v>0</v>
      </c>
    </row>
    <row r="1701" spans="1:4" x14ac:dyDescent="0.2">
      <c r="A1701" s="21" t="s">
        <v>146</v>
      </c>
      <c r="B1701" s="21" t="s">
        <v>41</v>
      </c>
      <c r="D1701" s="22">
        <v>0</v>
      </c>
    </row>
    <row r="1702" spans="1:4" x14ac:dyDescent="0.2">
      <c r="A1702" s="21" t="s">
        <v>145</v>
      </c>
      <c r="B1702" s="21" t="s">
        <v>56</v>
      </c>
      <c r="D1702" s="22">
        <v>0</v>
      </c>
    </row>
    <row r="1703" spans="1:4" x14ac:dyDescent="0.2">
      <c r="A1703" s="21" t="s">
        <v>144</v>
      </c>
      <c r="B1703" s="21" t="s">
        <v>35</v>
      </c>
      <c r="D1703" s="22">
        <v>0</v>
      </c>
    </row>
    <row r="1704" spans="1:4" x14ac:dyDescent="0.2">
      <c r="A1704" s="21" t="s">
        <v>143</v>
      </c>
      <c r="B1704" s="21" t="s">
        <v>41</v>
      </c>
      <c r="D1704" s="22">
        <v>0</v>
      </c>
    </row>
    <row r="1705" spans="1:4" x14ac:dyDescent="0.2">
      <c r="A1705" s="21" t="s">
        <v>142</v>
      </c>
      <c r="B1705" s="21" t="s">
        <v>59</v>
      </c>
      <c r="D1705" s="22">
        <v>0</v>
      </c>
    </row>
    <row r="1706" spans="1:4" x14ac:dyDescent="0.2">
      <c r="A1706" s="21" t="s">
        <v>141</v>
      </c>
      <c r="B1706" s="21" t="s">
        <v>41</v>
      </c>
      <c r="D1706" s="22">
        <v>0</v>
      </c>
    </row>
    <row r="1707" spans="1:4" x14ac:dyDescent="0.2">
      <c r="A1707" s="21" t="s">
        <v>140</v>
      </c>
      <c r="B1707" s="21" t="s">
        <v>45</v>
      </c>
      <c r="D1707" s="22">
        <v>0</v>
      </c>
    </row>
    <row r="1708" spans="1:4" x14ac:dyDescent="0.2">
      <c r="A1708" s="21" t="s">
        <v>139</v>
      </c>
      <c r="B1708" s="21" t="s">
        <v>31</v>
      </c>
      <c r="D1708" s="22">
        <v>0</v>
      </c>
    </row>
    <row r="1709" spans="1:4" x14ac:dyDescent="0.2">
      <c r="A1709" s="21" t="s">
        <v>138</v>
      </c>
      <c r="B1709" s="21" t="s">
        <v>127</v>
      </c>
      <c r="D1709" s="22">
        <v>0</v>
      </c>
    </row>
    <row r="1710" spans="1:4" x14ac:dyDescent="0.2">
      <c r="A1710" s="21" t="s">
        <v>137</v>
      </c>
      <c r="B1710" s="21" t="s">
        <v>136</v>
      </c>
      <c r="D1710" s="22">
        <v>0</v>
      </c>
    </row>
    <row r="1711" spans="1:4" x14ac:dyDescent="0.2">
      <c r="A1711" s="21" t="s">
        <v>135</v>
      </c>
      <c r="B1711" s="21" t="s">
        <v>78</v>
      </c>
      <c r="D1711" s="22">
        <v>0</v>
      </c>
    </row>
    <row r="1712" spans="1:4" x14ac:dyDescent="0.2">
      <c r="A1712" s="21" t="s">
        <v>134</v>
      </c>
      <c r="B1712" s="21" t="s">
        <v>118</v>
      </c>
      <c r="D1712" s="22">
        <v>0</v>
      </c>
    </row>
    <row r="1713" spans="1:4" x14ac:dyDescent="0.2">
      <c r="A1713" s="21" t="s">
        <v>133</v>
      </c>
      <c r="B1713" s="21" t="s">
        <v>41</v>
      </c>
      <c r="D1713" s="22">
        <v>0</v>
      </c>
    </row>
    <row r="1714" spans="1:4" x14ac:dyDescent="0.2">
      <c r="A1714" s="21" t="s">
        <v>132</v>
      </c>
      <c r="B1714" s="21" t="s">
        <v>43</v>
      </c>
      <c r="D1714" s="22">
        <v>0</v>
      </c>
    </row>
    <row r="1715" spans="1:4" x14ac:dyDescent="0.2">
      <c r="A1715" s="21" t="s">
        <v>131</v>
      </c>
      <c r="B1715" s="21" t="s">
        <v>68</v>
      </c>
      <c r="D1715" s="22">
        <v>0</v>
      </c>
    </row>
    <row r="1716" spans="1:4" x14ac:dyDescent="0.2">
      <c r="A1716" s="21" t="s">
        <v>130</v>
      </c>
      <c r="B1716" s="21" t="s">
        <v>31</v>
      </c>
      <c r="D1716" s="22">
        <v>0</v>
      </c>
    </row>
    <row r="1717" spans="1:4" x14ac:dyDescent="0.2">
      <c r="A1717" s="21" t="s">
        <v>129</v>
      </c>
      <c r="B1717" s="21" t="s">
        <v>78</v>
      </c>
      <c r="D1717" s="22">
        <v>0</v>
      </c>
    </row>
    <row r="1718" spans="1:4" x14ac:dyDescent="0.2">
      <c r="A1718" s="21" t="s">
        <v>128</v>
      </c>
      <c r="B1718" s="21" t="s">
        <v>127</v>
      </c>
      <c r="D1718" s="22">
        <v>0</v>
      </c>
    </row>
    <row r="1719" spans="1:4" x14ac:dyDescent="0.2">
      <c r="A1719" s="21" t="s">
        <v>126</v>
      </c>
      <c r="B1719" s="21" t="s">
        <v>39</v>
      </c>
      <c r="D1719" s="22">
        <v>0</v>
      </c>
    </row>
    <row r="1720" spans="1:4" x14ac:dyDescent="0.2">
      <c r="A1720" s="21" t="s">
        <v>125</v>
      </c>
      <c r="B1720" s="21" t="s">
        <v>45</v>
      </c>
      <c r="D1720" s="22">
        <v>0</v>
      </c>
    </row>
    <row r="1721" spans="1:4" x14ac:dyDescent="0.2">
      <c r="A1721" s="21" t="s">
        <v>124</v>
      </c>
      <c r="B1721" s="21" t="s">
        <v>41</v>
      </c>
      <c r="D1721" s="22">
        <v>0</v>
      </c>
    </row>
    <row r="1722" spans="1:4" x14ac:dyDescent="0.2">
      <c r="A1722" s="21" t="s">
        <v>123</v>
      </c>
      <c r="B1722" s="21" t="s">
        <v>68</v>
      </c>
      <c r="D1722" s="22">
        <v>0</v>
      </c>
    </row>
    <row r="1723" spans="1:4" x14ac:dyDescent="0.2">
      <c r="A1723" s="21" t="s">
        <v>122</v>
      </c>
      <c r="B1723" s="21" t="s">
        <v>43</v>
      </c>
      <c r="D1723" s="22">
        <v>0</v>
      </c>
    </row>
    <row r="1724" spans="1:4" x14ac:dyDescent="0.2">
      <c r="A1724" s="21" t="s">
        <v>121</v>
      </c>
      <c r="B1724" s="21" t="s">
        <v>45</v>
      </c>
      <c r="D1724" s="22">
        <v>0</v>
      </c>
    </row>
    <row r="1725" spans="1:4" x14ac:dyDescent="0.2">
      <c r="A1725" s="21" t="s">
        <v>120</v>
      </c>
      <c r="B1725" s="21" t="s">
        <v>100</v>
      </c>
      <c r="D1725" s="22">
        <v>0</v>
      </c>
    </row>
    <row r="1726" spans="1:4" x14ac:dyDescent="0.2">
      <c r="A1726" s="21" t="s">
        <v>119</v>
      </c>
      <c r="B1726" s="21" t="s">
        <v>118</v>
      </c>
      <c r="D1726" s="22">
        <v>0</v>
      </c>
    </row>
    <row r="1727" spans="1:4" x14ac:dyDescent="0.2">
      <c r="A1727" s="21" t="s">
        <v>117</v>
      </c>
      <c r="B1727" s="21" t="s">
        <v>51</v>
      </c>
      <c r="D1727" s="22">
        <v>0</v>
      </c>
    </row>
    <row r="1728" spans="1:4" x14ac:dyDescent="0.2">
      <c r="A1728" s="21" t="s">
        <v>116</v>
      </c>
      <c r="B1728" s="21" t="s">
        <v>56</v>
      </c>
      <c r="D1728" s="22">
        <v>0</v>
      </c>
    </row>
    <row r="1729" spans="1:4" x14ac:dyDescent="0.2">
      <c r="A1729" s="21" t="s">
        <v>115</v>
      </c>
      <c r="B1729" s="21" t="s">
        <v>76</v>
      </c>
      <c r="D1729" s="22">
        <v>0</v>
      </c>
    </row>
    <row r="1730" spans="1:4" x14ac:dyDescent="0.2">
      <c r="A1730" s="21" t="s">
        <v>114</v>
      </c>
      <c r="B1730" s="21" t="s">
        <v>59</v>
      </c>
      <c r="D1730" s="22">
        <v>0</v>
      </c>
    </row>
    <row r="1731" spans="1:4" x14ac:dyDescent="0.2">
      <c r="A1731" s="21" t="s">
        <v>113</v>
      </c>
      <c r="B1731" s="21" t="s">
        <v>84</v>
      </c>
      <c r="D1731" s="22">
        <v>0</v>
      </c>
    </row>
    <row r="1732" spans="1:4" x14ac:dyDescent="0.2">
      <c r="A1732" s="21" t="s">
        <v>112</v>
      </c>
      <c r="B1732" s="21" t="s">
        <v>45</v>
      </c>
      <c r="D1732" s="22">
        <v>0</v>
      </c>
    </row>
    <row r="1733" spans="1:4" x14ac:dyDescent="0.2">
      <c r="A1733" s="21" t="s">
        <v>111</v>
      </c>
      <c r="B1733" s="21" t="s">
        <v>110</v>
      </c>
      <c r="D1733" s="22">
        <v>0</v>
      </c>
    </row>
    <row r="1734" spans="1:4" x14ac:dyDescent="0.2">
      <c r="A1734" s="21" t="s">
        <v>109</v>
      </c>
      <c r="B1734" s="21" t="s">
        <v>33</v>
      </c>
      <c r="D1734" s="22">
        <v>0</v>
      </c>
    </row>
    <row r="1735" spans="1:4" x14ac:dyDescent="0.2">
      <c r="A1735" s="21" t="s">
        <v>108</v>
      </c>
      <c r="B1735" s="21" t="s">
        <v>100</v>
      </c>
      <c r="D1735" s="22">
        <v>0</v>
      </c>
    </row>
    <row r="1736" spans="1:4" x14ac:dyDescent="0.2">
      <c r="A1736" s="21" t="s">
        <v>107</v>
      </c>
      <c r="B1736" s="21" t="s">
        <v>78</v>
      </c>
      <c r="D1736" s="22">
        <v>0</v>
      </c>
    </row>
    <row r="1737" spans="1:4" x14ac:dyDescent="0.2">
      <c r="A1737" s="21" t="s">
        <v>106</v>
      </c>
      <c r="B1737" s="21" t="s">
        <v>41</v>
      </c>
      <c r="D1737" s="22">
        <v>0</v>
      </c>
    </row>
    <row r="1738" spans="1:4" x14ac:dyDescent="0.2">
      <c r="A1738" s="21" t="s">
        <v>105</v>
      </c>
      <c r="B1738" s="21" t="s">
        <v>66</v>
      </c>
      <c r="D1738" s="22">
        <v>0</v>
      </c>
    </row>
    <row r="1739" spans="1:4" x14ac:dyDescent="0.2">
      <c r="A1739" s="21" t="s">
        <v>104</v>
      </c>
      <c r="B1739" s="21" t="s">
        <v>78</v>
      </c>
      <c r="D1739" s="22">
        <v>0</v>
      </c>
    </row>
    <row r="1740" spans="1:4" x14ac:dyDescent="0.2">
      <c r="A1740" s="21" t="s">
        <v>103</v>
      </c>
      <c r="B1740" s="21" t="s">
        <v>68</v>
      </c>
      <c r="D1740" s="22">
        <v>0</v>
      </c>
    </row>
    <row r="1741" spans="1:4" x14ac:dyDescent="0.2">
      <c r="A1741" s="21" t="s">
        <v>102</v>
      </c>
      <c r="B1741" s="21" t="s">
        <v>45</v>
      </c>
      <c r="D1741" s="22">
        <v>0</v>
      </c>
    </row>
    <row r="1742" spans="1:4" x14ac:dyDescent="0.2">
      <c r="A1742" s="21" t="s">
        <v>101</v>
      </c>
      <c r="B1742" s="21" t="s">
        <v>100</v>
      </c>
      <c r="D1742" s="22">
        <v>0</v>
      </c>
    </row>
    <row r="1743" spans="1:4" x14ac:dyDescent="0.2">
      <c r="A1743" s="21" t="s">
        <v>99</v>
      </c>
      <c r="B1743" s="21" t="s">
        <v>76</v>
      </c>
      <c r="D1743" s="22">
        <v>0</v>
      </c>
    </row>
    <row r="1744" spans="1:4" x14ac:dyDescent="0.2">
      <c r="A1744" s="21" t="s">
        <v>98</v>
      </c>
      <c r="B1744" s="21" t="s">
        <v>51</v>
      </c>
      <c r="D1744" s="22">
        <v>0</v>
      </c>
    </row>
    <row r="1745" spans="1:4" x14ac:dyDescent="0.2">
      <c r="A1745" s="21" t="s">
        <v>97</v>
      </c>
      <c r="B1745" s="21" t="s">
        <v>68</v>
      </c>
      <c r="D1745" s="22">
        <v>0</v>
      </c>
    </row>
    <row r="1746" spans="1:4" x14ac:dyDescent="0.2">
      <c r="A1746" s="21" t="s">
        <v>96</v>
      </c>
      <c r="B1746" s="21" t="s">
        <v>66</v>
      </c>
      <c r="D1746" s="22">
        <v>0</v>
      </c>
    </row>
    <row r="1747" spans="1:4" x14ac:dyDescent="0.2">
      <c r="A1747" s="21" t="s">
        <v>95</v>
      </c>
      <c r="B1747" s="21" t="s">
        <v>33</v>
      </c>
      <c r="D1747" s="22">
        <v>0</v>
      </c>
    </row>
    <row r="1748" spans="1:4" x14ac:dyDescent="0.2">
      <c r="A1748" s="21" t="s">
        <v>94</v>
      </c>
      <c r="B1748" s="21" t="s">
        <v>29</v>
      </c>
      <c r="D1748" s="22">
        <v>0</v>
      </c>
    </row>
    <row r="1749" spans="1:4" x14ac:dyDescent="0.2">
      <c r="A1749" s="21" t="s">
        <v>93</v>
      </c>
      <c r="B1749" s="21" t="s">
        <v>92</v>
      </c>
      <c r="D1749" s="22">
        <v>0</v>
      </c>
    </row>
    <row r="1750" spans="1:4" x14ac:dyDescent="0.2">
      <c r="A1750" s="21" t="s">
        <v>91</v>
      </c>
      <c r="B1750" s="21" t="s">
        <v>76</v>
      </c>
      <c r="D1750" s="22">
        <v>0</v>
      </c>
    </row>
    <row r="1751" spans="1:4" x14ac:dyDescent="0.2">
      <c r="A1751" s="21" t="s">
        <v>90</v>
      </c>
      <c r="B1751" s="21" t="s">
        <v>29</v>
      </c>
      <c r="D1751" s="22">
        <v>0</v>
      </c>
    </row>
    <row r="1752" spans="1:4" x14ac:dyDescent="0.2">
      <c r="A1752" s="21" t="s">
        <v>89</v>
      </c>
      <c r="B1752" s="21" t="s">
        <v>33</v>
      </c>
      <c r="D1752" s="22">
        <v>0</v>
      </c>
    </row>
    <row r="1753" spans="1:4" x14ac:dyDescent="0.2">
      <c r="A1753" s="21" t="s">
        <v>88</v>
      </c>
      <c r="B1753" s="21" t="s">
        <v>87</v>
      </c>
      <c r="D1753" s="22">
        <v>0</v>
      </c>
    </row>
    <row r="1754" spans="1:4" x14ac:dyDescent="0.2">
      <c r="A1754" s="21" t="s">
        <v>86</v>
      </c>
      <c r="B1754" s="21" t="s">
        <v>68</v>
      </c>
      <c r="D1754" s="22">
        <v>0</v>
      </c>
    </row>
    <row r="1755" spans="1:4" x14ac:dyDescent="0.2">
      <c r="A1755" s="21" t="s">
        <v>85</v>
      </c>
      <c r="B1755" s="21" t="s">
        <v>84</v>
      </c>
      <c r="D1755" s="22">
        <v>0</v>
      </c>
    </row>
    <row r="1756" spans="1:4" x14ac:dyDescent="0.2">
      <c r="A1756" s="21" t="s">
        <v>83</v>
      </c>
      <c r="B1756" s="21" t="s">
        <v>31</v>
      </c>
      <c r="D1756" s="22">
        <v>0</v>
      </c>
    </row>
    <row r="1757" spans="1:4" x14ac:dyDescent="0.2">
      <c r="A1757" s="21" t="s">
        <v>82</v>
      </c>
      <c r="B1757" s="21" t="s">
        <v>66</v>
      </c>
      <c r="D1757" s="22">
        <v>0</v>
      </c>
    </row>
    <row r="1758" spans="1:4" x14ac:dyDescent="0.2">
      <c r="A1758" s="21" t="s">
        <v>81</v>
      </c>
      <c r="B1758" s="21" t="s">
        <v>43</v>
      </c>
      <c r="D1758" s="22">
        <v>0</v>
      </c>
    </row>
    <row r="1759" spans="1:4" x14ac:dyDescent="0.2">
      <c r="A1759" s="21" t="s">
        <v>80</v>
      </c>
      <c r="B1759" s="21" t="s">
        <v>51</v>
      </c>
      <c r="D1759" s="22">
        <v>0</v>
      </c>
    </row>
    <row r="1760" spans="1:4" x14ac:dyDescent="0.2">
      <c r="A1760" s="21" t="s">
        <v>79</v>
      </c>
      <c r="B1760" s="21" t="s">
        <v>78</v>
      </c>
      <c r="D1760" s="22">
        <v>0</v>
      </c>
    </row>
    <row r="1761" spans="1:4" x14ac:dyDescent="0.2">
      <c r="A1761" s="21" t="s">
        <v>77</v>
      </c>
      <c r="B1761" s="21" t="s">
        <v>76</v>
      </c>
      <c r="D1761" s="22">
        <v>0</v>
      </c>
    </row>
    <row r="1762" spans="1:4" x14ac:dyDescent="0.2">
      <c r="A1762" s="21" t="s">
        <v>75</v>
      </c>
      <c r="B1762" s="21" t="s">
        <v>41</v>
      </c>
      <c r="D1762" s="22">
        <v>0</v>
      </c>
    </row>
    <row r="1763" spans="1:4" x14ac:dyDescent="0.2">
      <c r="A1763" s="21" t="s">
        <v>74</v>
      </c>
      <c r="B1763" s="21" t="s">
        <v>33</v>
      </c>
      <c r="D1763" s="22">
        <v>0</v>
      </c>
    </row>
    <row r="1764" spans="1:4" x14ac:dyDescent="0.2">
      <c r="A1764" s="21" t="s">
        <v>73</v>
      </c>
      <c r="B1764" s="21" t="s">
        <v>33</v>
      </c>
      <c r="D1764" s="22">
        <v>0</v>
      </c>
    </row>
    <row r="1765" spans="1:4" x14ac:dyDescent="0.2">
      <c r="A1765" s="21" t="s">
        <v>72</v>
      </c>
      <c r="B1765" s="21" t="s">
        <v>33</v>
      </c>
      <c r="D1765" s="22">
        <v>0</v>
      </c>
    </row>
    <row r="1766" spans="1:4" x14ac:dyDescent="0.2">
      <c r="A1766" s="21" t="s">
        <v>71</v>
      </c>
      <c r="B1766" s="21" t="s">
        <v>66</v>
      </c>
      <c r="D1766" s="22">
        <v>0</v>
      </c>
    </row>
    <row r="1767" spans="1:4" x14ac:dyDescent="0.2">
      <c r="A1767" s="21" t="s">
        <v>70</v>
      </c>
      <c r="B1767" s="21" t="s">
        <v>68</v>
      </c>
      <c r="D1767" s="22">
        <v>0</v>
      </c>
    </row>
    <row r="1768" spans="1:4" x14ac:dyDescent="0.2">
      <c r="A1768" s="21" t="s">
        <v>69</v>
      </c>
      <c r="B1768" s="21" t="s">
        <v>68</v>
      </c>
      <c r="D1768" s="22">
        <v>0</v>
      </c>
    </row>
    <row r="1769" spans="1:4" x14ac:dyDescent="0.2">
      <c r="A1769" s="21" t="s">
        <v>67</v>
      </c>
      <c r="B1769" s="21" t="s">
        <v>66</v>
      </c>
      <c r="D1769" s="22">
        <v>0</v>
      </c>
    </row>
    <row r="1770" spans="1:4" x14ac:dyDescent="0.2">
      <c r="A1770" s="21" t="s">
        <v>65</v>
      </c>
      <c r="B1770" s="21" t="s">
        <v>45</v>
      </c>
      <c r="D1770" s="22">
        <v>0</v>
      </c>
    </row>
    <row r="1771" spans="1:4" x14ac:dyDescent="0.2">
      <c r="A1771" s="21" t="s">
        <v>64</v>
      </c>
      <c r="B1771" s="21" t="s">
        <v>54</v>
      </c>
      <c r="D1771" s="22">
        <v>0</v>
      </c>
    </row>
    <row r="1772" spans="1:4" x14ac:dyDescent="0.2">
      <c r="A1772" s="21" t="s">
        <v>63</v>
      </c>
      <c r="B1772" s="21" t="s">
        <v>41</v>
      </c>
      <c r="D1772" s="22">
        <v>0</v>
      </c>
    </row>
    <row r="1773" spans="1:4" x14ac:dyDescent="0.2">
      <c r="A1773" s="21" t="s">
        <v>62</v>
      </c>
      <c r="B1773" s="21" t="s">
        <v>54</v>
      </c>
      <c r="D1773" s="22">
        <v>0</v>
      </c>
    </row>
    <row r="1774" spans="1:4" x14ac:dyDescent="0.2">
      <c r="A1774" s="21" t="s">
        <v>61</v>
      </c>
      <c r="B1774" s="21" t="s">
        <v>33</v>
      </c>
      <c r="D1774" s="22">
        <v>0</v>
      </c>
    </row>
    <row r="1775" spans="1:4" x14ac:dyDescent="0.2">
      <c r="A1775" s="21" t="s">
        <v>60</v>
      </c>
      <c r="B1775" s="21" t="s">
        <v>59</v>
      </c>
      <c r="D1775" s="22">
        <v>0</v>
      </c>
    </row>
    <row r="1776" spans="1:4" x14ac:dyDescent="0.2">
      <c r="A1776" s="21" t="s">
        <v>58</v>
      </c>
      <c r="B1776" s="21" t="s">
        <v>33</v>
      </c>
      <c r="D1776" s="22">
        <v>0</v>
      </c>
    </row>
    <row r="1777" spans="1:4" x14ac:dyDescent="0.2">
      <c r="A1777" s="21" t="s">
        <v>57</v>
      </c>
      <c r="B1777" s="21" t="s">
        <v>56</v>
      </c>
      <c r="D1777" s="22">
        <v>0</v>
      </c>
    </row>
    <row r="1778" spans="1:4" x14ac:dyDescent="0.2">
      <c r="A1778" s="21" t="s">
        <v>55</v>
      </c>
      <c r="B1778" s="21" t="s">
        <v>54</v>
      </c>
      <c r="D1778" s="22">
        <v>0</v>
      </c>
    </row>
    <row r="1779" spans="1:4" x14ac:dyDescent="0.2">
      <c r="A1779" s="21" t="s">
        <v>53</v>
      </c>
      <c r="B1779" s="21" t="s">
        <v>51</v>
      </c>
      <c r="D1779" s="22">
        <v>0</v>
      </c>
    </row>
    <row r="1780" spans="1:4" x14ac:dyDescent="0.2">
      <c r="A1780" s="21" t="s">
        <v>52</v>
      </c>
      <c r="B1780" s="21" t="s">
        <v>51</v>
      </c>
      <c r="D1780" s="22">
        <v>0</v>
      </c>
    </row>
    <row r="1781" spans="1:4" x14ac:dyDescent="0.2">
      <c r="A1781" s="21" t="s">
        <v>50</v>
      </c>
      <c r="B1781" s="21" t="s">
        <v>41</v>
      </c>
      <c r="D1781" s="22">
        <v>0</v>
      </c>
    </row>
    <row r="1782" spans="1:4" x14ac:dyDescent="0.2">
      <c r="A1782" s="21" t="s">
        <v>49</v>
      </c>
      <c r="B1782" s="21" t="s">
        <v>45</v>
      </c>
      <c r="D1782" s="22">
        <v>0</v>
      </c>
    </row>
    <row r="1783" spans="1:4" x14ac:dyDescent="0.2">
      <c r="A1783" s="21" t="s">
        <v>48</v>
      </c>
      <c r="B1783" s="21" t="s">
        <v>31</v>
      </c>
      <c r="D1783" s="22">
        <v>0</v>
      </c>
    </row>
    <row r="1784" spans="1:4" x14ac:dyDescent="0.2">
      <c r="A1784" s="21" t="s">
        <v>47</v>
      </c>
      <c r="B1784" s="21" t="s">
        <v>41</v>
      </c>
      <c r="D1784" s="22">
        <v>0</v>
      </c>
    </row>
    <row r="1785" spans="1:4" x14ac:dyDescent="0.2">
      <c r="A1785" s="21" t="s">
        <v>46</v>
      </c>
      <c r="B1785" s="21" t="s">
        <v>45</v>
      </c>
      <c r="D1785" s="22">
        <v>0</v>
      </c>
    </row>
    <row r="1786" spans="1:4" x14ac:dyDescent="0.2">
      <c r="A1786" s="21" t="s">
        <v>44</v>
      </c>
      <c r="B1786" s="21" t="s">
        <v>43</v>
      </c>
      <c r="D1786" s="22">
        <v>0</v>
      </c>
    </row>
    <row r="1787" spans="1:4" x14ac:dyDescent="0.2">
      <c r="A1787" s="21" t="s">
        <v>42</v>
      </c>
      <c r="B1787" s="21" t="s">
        <v>41</v>
      </c>
      <c r="D1787" s="22">
        <v>0</v>
      </c>
    </row>
    <row r="1788" spans="1:4" x14ac:dyDescent="0.2">
      <c r="A1788" s="21" t="s">
        <v>40</v>
      </c>
      <c r="B1788" s="21" t="s">
        <v>39</v>
      </c>
      <c r="D1788" s="22">
        <v>0</v>
      </c>
    </row>
    <row r="1789" spans="1:4" x14ac:dyDescent="0.2">
      <c r="A1789" s="21" t="s">
        <v>38</v>
      </c>
      <c r="B1789" s="21" t="s">
        <v>37</v>
      </c>
      <c r="D1789" s="22">
        <v>0</v>
      </c>
    </row>
    <row r="1790" spans="1:4" x14ac:dyDescent="0.2">
      <c r="A1790" s="21" t="s">
        <v>36</v>
      </c>
      <c r="B1790" s="21" t="s">
        <v>35</v>
      </c>
      <c r="D1790" s="22">
        <v>0</v>
      </c>
    </row>
    <row r="1791" spans="1:4" x14ac:dyDescent="0.2">
      <c r="A1791" s="21" t="s">
        <v>34</v>
      </c>
      <c r="B1791" s="21" t="s">
        <v>33</v>
      </c>
      <c r="D1791" s="22">
        <v>0</v>
      </c>
    </row>
    <row r="1792" spans="1:4" x14ac:dyDescent="0.2">
      <c r="A1792" s="21" t="s">
        <v>32</v>
      </c>
      <c r="B1792" s="21" t="s">
        <v>31</v>
      </c>
      <c r="D1792" s="22">
        <v>0</v>
      </c>
    </row>
    <row r="1793" spans="1:5" x14ac:dyDescent="0.2">
      <c r="A1793" s="21" t="s">
        <v>30</v>
      </c>
      <c r="B1793" s="21" t="s">
        <v>29</v>
      </c>
      <c r="D1793" s="22">
        <v>0</v>
      </c>
    </row>
    <row r="1794" spans="1:5" x14ac:dyDescent="0.2">
      <c r="E1794" s="23">
        <f>SUM(D2:D1793)</f>
        <v>2397757</v>
      </c>
    </row>
    <row r="1795" spans="1:5" x14ac:dyDescent="0.2">
      <c r="D1795" s="23"/>
    </row>
    <row r="1796" spans="1:5" x14ac:dyDescent="0.2">
      <c r="D1796" s="23"/>
    </row>
    <row r="1797" spans="1:5" x14ac:dyDescent="0.2">
      <c r="D1797" s="23"/>
    </row>
    <row r="1798" spans="1:5" x14ac:dyDescent="0.2">
      <c r="D1798" s="23"/>
    </row>
    <row r="1799" spans="1:5" x14ac:dyDescent="0.2">
      <c r="D1799" s="23"/>
    </row>
    <row r="1800" spans="1:5" x14ac:dyDescent="0.2">
      <c r="D1800" s="23"/>
    </row>
    <row r="1801" spans="1:5" x14ac:dyDescent="0.2">
      <c r="D1801" s="23"/>
    </row>
    <row r="1802" spans="1:5" x14ac:dyDescent="0.2">
      <c r="D1802" s="23"/>
    </row>
    <row r="1803" spans="1:5" x14ac:dyDescent="0.2">
      <c r="D1803" s="23"/>
    </row>
    <row r="1804" spans="1:5" x14ac:dyDescent="0.2">
      <c r="D1804" s="23"/>
    </row>
    <row r="1805" spans="1:5" x14ac:dyDescent="0.2">
      <c r="D1805" s="23"/>
    </row>
    <row r="1806" spans="1:5" x14ac:dyDescent="0.2">
      <c r="D1806" s="23"/>
    </row>
    <row r="1807" spans="1:5" x14ac:dyDescent="0.2">
      <c r="D1807" s="23"/>
    </row>
    <row r="1808" spans="1:5" x14ac:dyDescent="0.2">
      <c r="D1808" s="23"/>
    </row>
    <row r="1809" spans="4:4" x14ac:dyDescent="0.2">
      <c r="D1809" s="23"/>
    </row>
    <row r="1810" spans="4:4" x14ac:dyDescent="0.2">
      <c r="D1810" s="23"/>
    </row>
    <row r="1811" spans="4:4" x14ac:dyDescent="0.2">
      <c r="D1811" s="23"/>
    </row>
    <row r="1812" spans="4:4" x14ac:dyDescent="0.2">
      <c r="D1812" s="23"/>
    </row>
    <row r="1813" spans="4:4" x14ac:dyDescent="0.2">
      <c r="D1813" s="23"/>
    </row>
    <row r="1814" spans="4:4" x14ac:dyDescent="0.2">
      <c r="D1814" s="23"/>
    </row>
    <row r="1815" spans="4:4" x14ac:dyDescent="0.2">
      <c r="D1815" s="23"/>
    </row>
    <row r="1816" spans="4:4" x14ac:dyDescent="0.2">
      <c r="D1816" s="23"/>
    </row>
    <row r="1817" spans="4:4" x14ac:dyDescent="0.2">
      <c r="D1817" s="23"/>
    </row>
    <row r="1818" spans="4:4" x14ac:dyDescent="0.2">
      <c r="D1818" s="23"/>
    </row>
    <row r="1819" spans="4:4" x14ac:dyDescent="0.2">
      <c r="D1819" s="23"/>
    </row>
    <row r="1820" spans="4:4" x14ac:dyDescent="0.2">
      <c r="D1820" s="23"/>
    </row>
    <row r="1821" spans="4:4" x14ac:dyDescent="0.2">
      <c r="D1821" s="23"/>
    </row>
    <row r="1822" spans="4:4" x14ac:dyDescent="0.2">
      <c r="D1822" s="23"/>
    </row>
    <row r="1823" spans="4:4" x14ac:dyDescent="0.2">
      <c r="D1823" s="23"/>
    </row>
    <row r="1824" spans="4:4" x14ac:dyDescent="0.2">
      <c r="D1824" s="23"/>
    </row>
    <row r="1825" spans="4:4" x14ac:dyDescent="0.2">
      <c r="D1825" s="23"/>
    </row>
    <row r="1826" spans="4:4" x14ac:dyDescent="0.2">
      <c r="D1826" s="23"/>
    </row>
    <row r="1827" spans="4:4" x14ac:dyDescent="0.2">
      <c r="D1827" s="23"/>
    </row>
    <row r="1828" spans="4:4" x14ac:dyDescent="0.2">
      <c r="D1828" s="23"/>
    </row>
    <row r="1829" spans="4:4" x14ac:dyDescent="0.2">
      <c r="D1829" s="23"/>
    </row>
    <row r="1830" spans="4:4" x14ac:dyDescent="0.2">
      <c r="D1830" s="23"/>
    </row>
    <row r="1831" spans="4:4" x14ac:dyDescent="0.2">
      <c r="D1831" s="23"/>
    </row>
    <row r="1832" spans="4:4" x14ac:dyDescent="0.2">
      <c r="D1832" s="23"/>
    </row>
    <row r="1833" spans="4:4" x14ac:dyDescent="0.2">
      <c r="D1833" s="23"/>
    </row>
    <row r="1834" spans="4:4" x14ac:dyDescent="0.2">
      <c r="D1834" s="23"/>
    </row>
    <row r="1835" spans="4:4" x14ac:dyDescent="0.2">
      <c r="D1835" s="23"/>
    </row>
    <row r="1836" spans="4:4" x14ac:dyDescent="0.2">
      <c r="D1836" s="23"/>
    </row>
    <row r="1837" spans="4:4" x14ac:dyDescent="0.2">
      <c r="D1837" s="23"/>
    </row>
    <row r="1838" spans="4:4" x14ac:dyDescent="0.2">
      <c r="D1838" s="23"/>
    </row>
    <row r="1839" spans="4:4" x14ac:dyDescent="0.2">
      <c r="D1839" s="23"/>
    </row>
    <row r="1840" spans="4:4" x14ac:dyDescent="0.2">
      <c r="D1840" s="23"/>
    </row>
    <row r="1841" spans="4:4" x14ac:dyDescent="0.2">
      <c r="D1841" s="23"/>
    </row>
    <row r="1842" spans="4:4" x14ac:dyDescent="0.2">
      <c r="D1842" s="23"/>
    </row>
    <row r="1843" spans="4:4" x14ac:dyDescent="0.2">
      <c r="D1843" s="23"/>
    </row>
    <row r="1844" spans="4:4" x14ac:dyDescent="0.2">
      <c r="D1844" s="23"/>
    </row>
    <row r="1845" spans="4:4" x14ac:dyDescent="0.2">
      <c r="D1845" s="23"/>
    </row>
    <row r="1846" spans="4:4" x14ac:dyDescent="0.2">
      <c r="D1846" s="23"/>
    </row>
    <row r="1847" spans="4:4" x14ac:dyDescent="0.2">
      <c r="D1847" s="23"/>
    </row>
    <row r="1848" spans="4:4" x14ac:dyDescent="0.2">
      <c r="D1848" s="23"/>
    </row>
    <row r="1849" spans="4:4" x14ac:dyDescent="0.2">
      <c r="D1849" s="23"/>
    </row>
    <row r="1850" spans="4:4" x14ac:dyDescent="0.2">
      <c r="D1850" s="23"/>
    </row>
    <row r="1851" spans="4:4" x14ac:dyDescent="0.2">
      <c r="D1851" s="23"/>
    </row>
    <row r="1852" spans="4:4" x14ac:dyDescent="0.2">
      <c r="D1852" s="23"/>
    </row>
    <row r="1853" spans="4:4" x14ac:dyDescent="0.2">
      <c r="D1853" s="23"/>
    </row>
    <row r="1854" spans="4:4" x14ac:dyDescent="0.2">
      <c r="D1854" s="23"/>
    </row>
    <row r="1855" spans="4:4" x14ac:dyDescent="0.2">
      <c r="D1855" s="23"/>
    </row>
    <row r="1856" spans="4:4" x14ac:dyDescent="0.2">
      <c r="D1856" s="23"/>
    </row>
    <row r="1857" spans="4:4" x14ac:dyDescent="0.2">
      <c r="D1857" s="23"/>
    </row>
    <row r="1858" spans="4:4" x14ac:dyDescent="0.2">
      <c r="D1858" s="23"/>
    </row>
    <row r="1859" spans="4:4" x14ac:dyDescent="0.2">
      <c r="D1859" s="23"/>
    </row>
    <row r="1860" spans="4:4" x14ac:dyDescent="0.2">
      <c r="D1860" s="23"/>
    </row>
    <row r="1861" spans="4:4" x14ac:dyDescent="0.2">
      <c r="D1861" s="23"/>
    </row>
    <row r="1862" spans="4:4" x14ac:dyDescent="0.2">
      <c r="D1862" s="23"/>
    </row>
    <row r="1863" spans="4:4" x14ac:dyDescent="0.2">
      <c r="D1863" s="23"/>
    </row>
    <row r="1864" spans="4:4" x14ac:dyDescent="0.2">
      <c r="D1864" s="23"/>
    </row>
    <row r="1865" spans="4:4" x14ac:dyDescent="0.2">
      <c r="D1865" s="23"/>
    </row>
    <row r="1866" spans="4:4" x14ac:dyDescent="0.2">
      <c r="D1866" s="23"/>
    </row>
    <row r="1867" spans="4:4" x14ac:dyDescent="0.2">
      <c r="D1867" s="23"/>
    </row>
    <row r="1868" spans="4:4" x14ac:dyDescent="0.2">
      <c r="D1868" s="23"/>
    </row>
    <row r="1869" spans="4:4" x14ac:dyDescent="0.2">
      <c r="D1869" s="23"/>
    </row>
    <row r="1870" spans="4:4" x14ac:dyDescent="0.2">
      <c r="D1870" s="23"/>
    </row>
    <row r="1871" spans="4:4" x14ac:dyDescent="0.2">
      <c r="D1871" s="23"/>
    </row>
    <row r="1872" spans="4:4" x14ac:dyDescent="0.2">
      <c r="D1872" s="23"/>
    </row>
    <row r="1873" spans="4:4" x14ac:dyDescent="0.2">
      <c r="D1873" s="23"/>
    </row>
    <row r="1874" spans="4:4" x14ac:dyDescent="0.2">
      <c r="D1874" s="23"/>
    </row>
    <row r="1875" spans="4:4" x14ac:dyDescent="0.2">
      <c r="D1875" s="23"/>
    </row>
    <row r="1876" spans="4:4" x14ac:dyDescent="0.2">
      <c r="D1876" s="23"/>
    </row>
    <row r="1877" spans="4:4" x14ac:dyDescent="0.2">
      <c r="D1877" s="23"/>
    </row>
    <row r="1878" spans="4:4" x14ac:dyDescent="0.2">
      <c r="D1878" s="23"/>
    </row>
    <row r="1879" spans="4:4" x14ac:dyDescent="0.2">
      <c r="D1879" s="23"/>
    </row>
    <row r="1880" spans="4:4" x14ac:dyDescent="0.2">
      <c r="D1880" s="23"/>
    </row>
    <row r="1881" spans="4:4" x14ac:dyDescent="0.2">
      <c r="D1881" s="23"/>
    </row>
    <row r="1882" spans="4:4" x14ac:dyDescent="0.2">
      <c r="D1882" s="23"/>
    </row>
    <row r="1883" spans="4:4" x14ac:dyDescent="0.2">
      <c r="D1883" s="23"/>
    </row>
    <row r="1884" spans="4:4" x14ac:dyDescent="0.2">
      <c r="D1884" s="23"/>
    </row>
    <row r="1885" spans="4:4" x14ac:dyDescent="0.2">
      <c r="D1885" s="23"/>
    </row>
    <row r="1886" spans="4:4" x14ac:dyDescent="0.2">
      <c r="D1886" s="23"/>
    </row>
    <row r="1887" spans="4:4" x14ac:dyDescent="0.2">
      <c r="D1887" s="23"/>
    </row>
    <row r="1888" spans="4:4" x14ac:dyDescent="0.2">
      <c r="D1888" s="23"/>
    </row>
    <row r="1889" spans="4:4" x14ac:dyDescent="0.2">
      <c r="D1889" s="23"/>
    </row>
    <row r="1890" spans="4:4" x14ac:dyDescent="0.2">
      <c r="D1890" s="23"/>
    </row>
    <row r="1891" spans="4:4" x14ac:dyDescent="0.2">
      <c r="D1891" s="23"/>
    </row>
    <row r="1892" spans="4:4" x14ac:dyDescent="0.2">
      <c r="D1892" s="23"/>
    </row>
    <row r="1893" spans="4:4" x14ac:dyDescent="0.2">
      <c r="D1893" s="23"/>
    </row>
    <row r="1894" spans="4:4" x14ac:dyDescent="0.2">
      <c r="D1894" s="23"/>
    </row>
    <row r="1895" spans="4:4" x14ac:dyDescent="0.2">
      <c r="D1895" s="23"/>
    </row>
    <row r="1896" spans="4:4" x14ac:dyDescent="0.2">
      <c r="D1896" s="23"/>
    </row>
    <row r="1897" spans="4:4" x14ac:dyDescent="0.2">
      <c r="D1897" s="23"/>
    </row>
    <row r="1898" spans="4:4" x14ac:dyDescent="0.2">
      <c r="D1898" s="23"/>
    </row>
    <row r="1899" spans="4:4" x14ac:dyDescent="0.2">
      <c r="D1899" s="23"/>
    </row>
    <row r="1900" spans="4:4" x14ac:dyDescent="0.2">
      <c r="D1900" s="23"/>
    </row>
    <row r="1901" spans="4:4" x14ac:dyDescent="0.2">
      <c r="D1901" s="23"/>
    </row>
    <row r="1902" spans="4:4" x14ac:dyDescent="0.2">
      <c r="D1902" s="23"/>
    </row>
    <row r="1903" spans="4:4" x14ac:dyDescent="0.2">
      <c r="D1903" s="23"/>
    </row>
    <row r="1904" spans="4:4" x14ac:dyDescent="0.2">
      <c r="D1904" s="23"/>
    </row>
    <row r="1905" spans="4:4" x14ac:dyDescent="0.2">
      <c r="D1905" s="23"/>
    </row>
    <row r="1906" spans="4:4" x14ac:dyDescent="0.2">
      <c r="D1906" s="23"/>
    </row>
    <row r="1907" spans="4:4" x14ac:dyDescent="0.2">
      <c r="D1907" s="23"/>
    </row>
    <row r="1908" spans="4:4" x14ac:dyDescent="0.2">
      <c r="D1908" s="23"/>
    </row>
    <row r="1909" spans="4:4" x14ac:dyDescent="0.2">
      <c r="D1909" s="23"/>
    </row>
    <row r="1910" spans="4:4" x14ac:dyDescent="0.2">
      <c r="D1910" s="23"/>
    </row>
    <row r="1911" spans="4:4" x14ac:dyDescent="0.2">
      <c r="D1911" s="23"/>
    </row>
    <row r="1912" spans="4:4" x14ac:dyDescent="0.2">
      <c r="D1912" s="23"/>
    </row>
    <row r="1913" spans="4:4" x14ac:dyDescent="0.2">
      <c r="D1913" s="23"/>
    </row>
    <row r="1914" spans="4:4" x14ac:dyDescent="0.2">
      <c r="D1914" s="23"/>
    </row>
    <row r="1915" spans="4:4" x14ac:dyDescent="0.2">
      <c r="D1915" s="23"/>
    </row>
    <row r="1916" spans="4:4" x14ac:dyDescent="0.2">
      <c r="D1916" s="23"/>
    </row>
    <row r="1917" spans="4:4" x14ac:dyDescent="0.2">
      <c r="D1917" s="23"/>
    </row>
    <row r="1918" spans="4:4" x14ac:dyDescent="0.2">
      <c r="D1918" s="23"/>
    </row>
    <row r="1919" spans="4:4" x14ac:dyDescent="0.2">
      <c r="D1919" s="23"/>
    </row>
    <row r="1920" spans="4:4" x14ac:dyDescent="0.2">
      <c r="D1920" s="23"/>
    </row>
    <row r="1921" spans="4:4" x14ac:dyDescent="0.2">
      <c r="D1921" s="23"/>
    </row>
    <row r="1922" spans="4:4" x14ac:dyDescent="0.2">
      <c r="D1922" s="23"/>
    </row>
    <row r="1923" spans="4:4" x14ac:dyDescent="0.2">
      <c r="D1923" s="23"/>
    </row>
    <row r="1924" spans="4:4" x14ac:dyDescent="0.2">
      <c r="D1924" s="23"/>
    </row>
    <row r="1925" spans="4:4" x14ac:dyDescent="0.2">
      <c r="D1925" s="23"/>
    </row>
    <row r="1926" spans="4:4" x14ac:dyDescent="0.2">
      <c r="D1926" s="23"/>
    </row>
    <row r="1927" spans="4:4" x14ac:dyDescent="0.2">
      <c r="D1927" s="23"/>
    </row>
    <row r="1928" spans="4:4" x14ac:dyDescent="0.2">
      <c r="D1928" s="23"/>
    </row>
    <row r="1929" spans="4:4" x14ac:dyDescent="0.2">
      <c r="D1929" s="23"/>
    </row>
    <row r="1930" spans="4:4" x14ac:dyDescent="0.2">
      <c r="D1930" s="23"/>
    </row>
    <row r="1931" spans="4:4" x14ac:dyDescent="0.2">
      <c r="D1931" s="23"/>
    </row>
    <row r="1932" spans="4:4" x14ac:dyDescent="0.2">
      <c r="D1932" s="23"/>
    </row>
    <row r="1933" spans="4:4" x14ac:dyDescent="0.2">
      <c r="D1933" s="23"/>
    </row>
    <row r="1934" spans="4:4" x14ac:dyDescent="0.2">
      <c r="D1934" s="23"/>
    </row>
    <row r="1935" spans="4:4" x14ac:dyDescent="0.2">
      <c r="D1935" s="23"/>
    </row>
    <row r="1936" spans="4:4" x14ac:dyDescent="0.2">
      <c r="D1936" s="23"/>
    </row>
    <row r="1937" spans="4:4" x14ac:dyDescent="0.2">
      <c r="D1937" s="23"/>
    </row>
    <row r="1938" spans="4:4" x14ac:dyDescent="0.2">
      <c r="D1938" s="23"/>
    </row>
    <row r="1939" spans="4:4" x14ac:dyDescent="0.2">
      <c r="D1939" s="23"/>
    </row>
    <row r="1940" spans="4:4" x14ac:dyDescent="0.2">
      <c r="D1940" s="23"/>
    </row>
    <row r="1941" spans="4:4" x14ac:dyDescent="0.2">
      <c r="D1941" s="23"/>
    </row>
    <row r="1942" spans="4:4" x14ac:dyDescent="0.2">
      <c r="D1942" s="23"/>
    </row>
    <row r="1943" spans="4:4" x14ac:dyDescent="0.2">
      <c r="D1943" s="23"/>
    </row>
    <row r="1944" spans="4:4" x14ac:dyDescent="0.2">
      <c r="D1944" s="23"/>
    </row>
    <row r="1945" spans="4:4" x14ac:dyDescent="0.2">
      <c r="D1945" s="23"/>
    </row>
    <row r="1946" spans="4:4" x14ac:dyDescent="0.2">
      <c r="D1946" s="23"/>
    </row>
    <row r="1947" spans="4:4" x14ac:dyDescent="0.2">
      <c r="D1947" s="23"/>
    </row>
    <row r="1948" spans="4:4" x14ac:dyDescent="0.2">
      <c r="D1948" s="23"/>
    </row>
    <row r="1949" spans="4:4" x14ac:dyDescent="0.2">
      <c r="D1949" s="23"/>
    </row>
    <row r="1950" spans="4:4" x14ac:dyDescent="0.2">
      <c r="D1950" s="23"/>
    </row>
    <row r="1951" spans="4:4" x14ac:dyDescent="0.2">
      <c r="D1951" s="23"/>
    </row>
    <row r="1952" spans="4:4" x14ac:dyDescent="0.2">
      <c r="D1952" s="23"/>
    </row>
    <row r="1953" spans="4:4" x14ac:dyDescent="0.2">
      <c r="D1953" s="23"/>
    </row>
    <row r="1954" spans="4:4" x14ac:dyDescent="0.2">
      <c r="D1954" s="23"/>
    </row>
    <row r="1955" spans="4:4" x14ac:dyDescent="0.2">
      <c r="D1955" s="23"/>
    </row>
    <row r="1956" spans="4:4" x14ac:dyDescent="0.2">
      <c r="D1956" s="23"/>
    </row>
    <row r="1957" spans="4:4" x14ac:dyDescent="0.2">
      <c r="D1957" s="23"/>
    </row>
    <row r="1958" spans="4:4" x14ac:dyDescent="0.2">
      <c r="D1958" s="23"/>
    </row>
    <row r="1959" spans="4:4" x14ac:dyDescent="0.2">
      <c r="D1959" s="23"/>
    </row>
    <row r="1960" spans="4:4" x14ac:dyDescent="0.2">
      <c r="D1960" s="23"/>
    </row>
    <row r="1961" spans="4:4" x14ac:dyDescent="0.2">
      <c r="D1961" s="23"/>
    </row>
    <row r="1962" spans="4:4" x14ac:dyDescent="0.2">
      <c r="D1962" s="23"/>
    </row>
    <row r="1963" spans="4:4" x14ac:dyDescent="0.2">
      <c r="D1963" s="23"/>
    </row>
    <row r="1964" spans="4:4" x14ac:dyDescent="0.2">
      <c r="D1964" s="23"/>
    </row>
    <row r="1965" spans="4:4" x14ac:dyDescent="0.2">
      <c r="D1965" s="23"/>
    </row>
    <row r="1966" spans="4:4" x14ac:dyDescent="0.2">
      <c r="D1966" s="23"/>
    </row>
    <row r="1967" spans="4:4" x14ac:dyDescent="0.2">
      <c r="D1967" s="23"/>
    </row>
    <row r="1968" spans="4:4" x14ac:dyDescent="0.2">
      <c r="D1968" s="23"/>
    </row>
    <row r="1969" spans="4:4" x14ac:dyDescent="0.2">
      <c r="D1969" s="23"/>
    </row>
    <row r="1970" spans="4:4" x14ac:dyDescent="0.2">
      <c r="D1970" s="23"/>
    </row>
    <row r="1971" spans="4:4" x14ac:dyDescent="0.2">
      <c r="D1971" s="23"/>
    </row>
    <row r="1972" spans="4:4" x14ac:dyDescent="0.2">
      <c r="D1972" s="23"/>
    </row>
    <row r="1973" spans="4:4" x14ac:dyDescent="0.2">
      <c r="D1973" s="23"/>
    </row>
    <row r="1974" spans="4:4" x14ac:dyDescent="0.2">
      <c r="D1974" s="23"/>
    </row>
    <row r="1975" spans="4:4" x14ac:dyDescent="0.2">
      <c r="D1975" s="23"/>
    </row>
    <row r="1976" spans="4:4" x14ac:dyDescent="0.2">
      <c r="D1976" s="23"/>
    </row>
    <row r="1977" spans="4:4" x14ac:dyDescent="0.2">
      <c r="D1977" s="23"/>
    </row>
    <row r="1978" spans="4:4" x14ac:dyDescent="0.2">
      <c r="D1978" s="23"/>
    </row>
    <row r="1979" spans="4:4" x14ac:dyDescent="0.2">
      <c r="D1979" s="23"/>
    </row>
    <row r="1980" spans="4:4" x14ac:dyDescent="0.2">
      <c r="D1980" s="23"/>
    </row>
    <row r="1981" spans="4:4" x14ac:dyDescent="0.2">
      <c r="D1981" s="23"/>
    </row>
    <row r="1982" spans="4:4" x14ac:dyDescent="0.2">
      <c r="D1982" s="23"/>
    </row>
    <row r="1983" spans="4:4" x14ac:dyDescent="0.2">
      <c r="D1983" s="23"/>
    </row>
    <row r="1984" spans="4:4" x14ac:dyDescent="0.2">
      <c r="D1984" s="23"/>
    </row>
    <row r="1985" spans="4:4" x14ac:dyDescent="0.2">
      <c r="D1985" s="23"/>
    </row>
    <row r="1986" spans="4:4" x14ac:dyDescent="0.2">
      <c r="D1986" s="23"/>
    </row>
    <row r="1987" spans="4:4" x14ac:dyDescent="0.2">
      <c r="D1987" s="23"/>
    </row>
    <row r="1988" spans="4:4" x14ac:dyDescent="0.2">
      <c r="D1988" s="23"/>
    </row>
    <row r="1989" spans="4:4" x14ac:dyDescent="0.2">
      <c r="D1989" s="23"/>
    </row>
    <row r="1990" spans="4:4" x14ac:dyDescent="0.2">
      <c r="D1990" s="23"/>
    </row>
    <row r="1991" spans="4:4" x14ac:dyDescent="0.2">
      <c r="D1991" s="23"/>
    </row>
    <row r="1992" spans="4:4" x14ac:dyDescent="0.2">
      <c r="D1992" s="23"/>
    </row>
    <row r="1993" spans="4:4" x14ac:dyDescent="0.2">
      <c r="D1993" s="23"/>
    </row>
    <row r="1994" spans="4:4" x14ac:dyDescent="0.2">
      <c r="D1994" s="23"/>
    </row>
    <row r="1995" spans="4:4" x14ac:dyDescent="0.2">
      <c r="D1995" s="23"/>
    </row>
    <row r="1996" spans="4:4" x14ac:dyDescent="0.2">
      <c r="D1996" s="23"/>
    </row>
    <row r="1997" spans="4:4" x14ac:dyDescent="0.2">
      <c r="D1997" s="23"/>
    </row>
    <row r="1998" spans="4:4" x14ac:dyDescent="0.2">
      <c r="D1998" s="23"/>
    </row>
    <row r="1999" spans="4:4" x14ac:dyDescent="0.2">
      <c r="D1999" s="23"/>
    </row>
    <row r="2000" spans="4:4" x14ac:dyDescent="0.2">
      <c r="D2000" s="23"/>
    </row>
    <row r="2001" spans="4:4" x14ac:dyDescent="0.2">
      <c r="D2001" s="23"/>
    </row>
    <row r="2002" spans="4:4" x14ac:dyDescent="0.2">
      <c r="D2002" s="23"/>
    </row>
    <row r="2003" spans="4:4" x14ac:dyDescent="0.2">
      <c r="D2003" s="23"/>
    </row>
    <row r="2004" spans="4:4" x14ac:dyDescent="0.2">
      <c r="D2004" s="23"/>
    </row>
    <row r="2005" spans="4:4" x14ac:dyDescent="0.2">
      <c r="D2005" s="23"/>
    </row>
    <row r="2006" spans="4:4" x14ac:dyDescent="0.2">
      <c r="D2006" s="23"/>
    </row>
    <row r="2007" spans="4:4" x14ac:dyDescent="0.2">
      <c r="D2007" s="23"/>
    </row>
    <row r="2008" spans="4:4" x14ac:dyDescent="0.2">
      <c r="D2008" s="23"/>
    </row>
    <row r="2009" spans="4:4" x14ac:dyDescent="0.2">
      <c r="D2009" s="23"/>
    </row>
    <row r="2010" spans="4:4" x14ac:dyDescent="0.2">
      <c r="D2010" s="23"/>
    </row>
    <row r="2011" spans="4:4" x14ac:dyDescent="0.2">
      <c r="D2011" s="23"/>
    </row>
    <row r="2012" spans="4:4" x14ac:dyDescent="0.2">
      <c r="D2012" s="23"/>
    </row>
    <row r="2013" spans="4:4" x14ac:dyDescent="0.2">
      <c r="D2013" s="23"/>
    </row>
    <row r="2014" spans="4:4" x14ac:dyDescent="0.2">
      <c r="D2014" s="23"/>
    </row>
    <row r="2015" spans="4:4" x14ac:dyDescent="0.2">
      <c r="D2015" s="23"/>
    </row>
    <row r="2016" spans="4:4" x14ac:dyDescent="0.2">
      <c r="D2016" s="23"/>
    </row>
    <row r="2017" spans="4:4" x14ac:dyDescent="0.2">
      <c r="D2017" s="23"/>
    </row>
    <row r="2018" spans="4:4" x14ac:dyDescent="0.2">
      <c r="D2018" s="23"/>
    </row>
    <row r="2019" spans="4:4" x14ac:dyDescent="0.2">
      <c r="D2019" s="23"/>
    </row>
    <row r="2020" spans="4:4" x14ac:dyDescent="0.2">
      <c r="D2020" s="23"/>
    </row>
    <row r="2021" spans="4:4" x14ac:dyDescent="0.2">
      <c r="D2021" s="23"/>
    </row>
    <row r="2022" spans="4:4" x14ac:dyDescent="0.2">
      <c r="D2022" s="23"/>
    </row>
    <row r="2023" spans="4:4" x14ac:dyDescent="0.2">
      <c r="D2023" s="23"/>
    </row>
    <row r="2024" spans="4:4" x14ac:dyDescent="0.2">
      <c r="D2024" s="23"/>
    </row>
    <row r="2025" spans="4:4" x14ac:dyDescent="0.2">
      <c r="D2025" s="23"/>
    </row>
    <row r="2026" spans="4:4" x14ac:dyDescent="0.2">
      <c r="D2026" s="23"/>
    </row>
    <row r="2027" spans="4:4" x14ac:dyDescent="0.2">
      <c r="D2027" s="23"/>
    </row>
    <row r="2028" spans="4:4" x14ac:dyDescent="0.2">
      <c r="D2028" s="23"/>
    </row>
    <row r="2029" spans="4:4" x14ac:dyDescent="0.2">
      <c r="D2029" s="23"/>
    </row>
    <row r="2030" spans="4:4" x14ac:dyDescent="0.2">
      <c r="D2030" s="23"/>
    </row>
    <row r="2031" spans="4:4" x14ac:dyDescent="0.2">
      <c r="D2031" s="23"/>
    </row>
    <row r="2032" spans="4:4" x14ac:dyDescent="0.2">
      <c r="D2032" s="23"/>
    </row>
    <row r="2033" spans="4:4" x14ac:dyDescent="0.2">
      <c r="D2033" s="23"/>
    </row>
    <row r="2034" spans="4:4" x14ac:dyDescent="0.2">
      <c r="D2034" s="23"/>
    </row>
    <row r="2035" spans="4:4" x14ac:dyDescent="0.2">
      <c r="D2035" s="23"/>
    </row>
    <row r="2036" spans="4:4" x14ac:dyDescent="0.2">
      <c r="D2036" s="23"/>
    </row>
    <row r="2037" spans="4:4" x14ac:dyDescent="0.2">
      <c r="D2037" s="23"/>
    </row>
    <row r="2038" spans="4:4" x14ac:dyDescent="0.2">
      <c r="D2038" s="23"/>
    </row>
    <row r="2039" spans="4:4" x14ac:dyDescent="0.2">
      <c r="D2039" s="23"/>
    </row>
    <row r="2040" spans="4:4" x14ac:dyDescent="0.2">
      <c r="D2040" s="23"/>
    </row>
    <row r="2041" spans="4:4" x14ac:dyDescent="0.2">
      <c r="D2041" s="23"/>
    </row>
    <row r="2042" spans="4:4" x14ac:dyDescent="0.2">
      <c r="D2042" s="23"/>
    </row>
    <row r="2043" spans="4:4" x14ac:dyDescent="0.2">
      <c r="D2043" s="23"/>
    </row>
    <row r="2044" spans="4:4" x14ac:dyDescent="0.2">
      <c r="D2044" s="23"/>
    </row>
    <row r="2045" spans="4:4" x14ac:dyDescent="0.2">
      <c r="D2045" s="23"/>
    </row>
    <row r="2046" spans="4:4" x14ac:dyDescent="0.2">
      <c r="D2046" s="23"/>
    </row>
    <row r="2047" spans="4:4" x14ac:dyDescent="0.2">
      <c r="D2047" s="23"/>
    </row>
    <row r="2048" spans="4:4" x14ac:dyDescent="0.2">
      <c r="D2048" s="23"/>
    </row>
    <row r="2049" spans="4:4" x14ac:dyDescent="0.2">
      <c r="D2049" s="23"/>
    </row>
    <row r="2050" spans="4:4" x14ac:dyDescent="0.2">
      <c r="D2050" s="23"/>
    </row>
    <row r="2051" spans="4:4" x14ac:dyDescent="0.2">
      <c r="D2051" s="23"/>
    </row>
    <row r="2052" spans="4:4" x14ac:dyDescent="0.2">
      <c r="D2052" s="23"/>
    </row>
    <row r="2053" spans="4:4" x14ac:dyDescent="0.2">
      <c r="D2053" s="23"/>
    </row>
    <row r="2054" spans="4:4" x14ac:dyDescent="0.2">
      <c r="D2054" s="23"/>
    </row>
    <row r="2055" spans="4:4" x14ac:dyDescent="0.2">
      <c r="D2055" s="23"/>
    </row>
    <row r="2056" spans="4:4" x14ac:dyDescent="0.2">
      <c r="D2056" s="23"/>
    </row>
    <row r="2057" spans="4:4" x14ac:dyDescent="0.2">
      <c r="D2057" s="23"/>
    </row>
    <row r="2058" spans="4:4" x14ac:dyDescent="0.2">
      <c r="D2058" s="23"/>
    </row>
    <row r="2059" spans="4:4" x14ac:dyDescent="0.2">
      <c r="D2059" s="23"/>
    </row>
    <row r="2060" spans="4:4" x14ac:dyDescent="0.2">
      <c r="D2060" s="23"/>
    </row>
    <row r="2061" spans="4:4" x14ac:dyDescent="0.2">
      <c r="D2061" s="23"/>
    </row>
    <row r="2062" spans="4:4" x14ac:dyDescent="0.2">
      <c r="D2062" s="23"/>
    </row>
    <row r="2063" spans="4:4" x14ac:dyDescent="0.2">
      <c r="D2063" s="23"/>
    </row>
    <row r="2064" spans="4:4" x14ac:dyDescent="0.2">
      <c r="D2064" s="23"/>
    </row>
    <row r="2065" spans="4:4" x14ac:dyDescent="0.2">
      <c r="D2065" s="23"/>
    </row>
    <row r="2066" spans="4:4" x14ac:dyDescent="0.2">
      <c r="D2066" s="23"/>
    </row>
    <row r="2067" spans="4:4" x14ac:dyDescent="0.2">
      <c r="D2067" s="23"/>
    </row>
    <row r="2068" spans="4:4" x14ac:dyDescent="0.2">
      <c r="D2068" s="23"/>
    </row>
    <row r="2069" spans="4:4" x14ac:dyDescent="0.2">
      <c r="D2069" s="23"/>
    </row>
    <row r="2070" spans="4:4" x14ac:dyDescent="0.2">
      <c r="D2070" s="23"/>
    </row>
    <row r="2071" spans="4:4" x14ac:dyDescent="0.2">
      <c r="D2071" s="23"/>
    </row>
    <row r="2072" spans="4:4" x14ac:dyDescent="0.2">
      <c r="D2072" s="23"/>
    </row>
    <row r="2073" spans="4:4" x14ac:dyDescent="0.2">
      <c r="D2073" s="23"/>
    </row>
    <row r="2074" spans="4:4" x14ac:dyDescent="0.2">
      <c r="D2074" s="23"/>
    </row>
    <row r="2075" spans="4:4" x14ac:dyDescent="0.2">
      <c r="D2075" s="23"/>
    </row>
    <row r="2076" spans="4:4" x14ac:dyDescent="0.2">
      <c r="D2076" s="23"/>
    </row>
    <row r="2077" spans="4:4" x14ac:dyDescent="0.2">
      <c r="D2077" s="23"/>
    </row>
    <row r="2078" spans="4:4" x14ac:dyDescent="0.2">
      <c r="D2078" s="23"/>
    </row>
    <row r="2079" spans="4:4" x14ac:dyDescent="0.2">
      <c r="D2079" s="23"/>
    </row>
    <row r="2080" spans="4:4" x14ac:dyDescent="0.2">
      <c r="D2080" s="23"/>
    </row>
    <row r="2081" spans="4:4" x14ac:dyDescent="0.2">
      <c r="D2081" s="23"/>
    </row>
    <row r="2082" spans="4:4" x14ac:dyDescent="0.2">
      <c r="D2082" s="23"/>
    </row>
    <row r="2083" spans="4:4" x14ac:dyDescent="0.2">
      <c r="D2083" s="23"/>
    </row>
    <row r="2084" spans="4:4" x14ac:dyDescent="0.2">
      <c r="D2084" s="23"/>
    </row>
    <row r="2085" spans="4:4" x14ac:dyDescent="0.2">
      <c r="D2085" s="23"/>
    </row>
    <row r="2086" spans="4:4" x14ac:dyDescent="0.2">
      <c r="D2086" s="23"/>
    </row>
    <row r="2087" spans="4:4" x14ac:dyDescent="0.2">
      <c r="D2087" s="23"/>
    </row>
    <row r="2088" spans="4:4" x14ac:dyDescent="0.2">
      <c r="D2088" s="23"/>
    </row>
    <row r="2089" spans="4:4" x14ac:dyDescent="0.2">
      <c r="D2089" s="23"/>
    </row>
    <row r="2090" spans="4:4" x14ac:dyDescent="0.2">
      <c r="D2090" s="23"/>
    </row>
    <row r="2091" spans="4:4" x14ac:dyDescent="0.2">
      <c r="D2091" s="23"/>
    </row>
    <row r="2092" spans="4:4" x14ac:dyDescent="0.2">
      <c r="D2092" s="23"/>
    </row>
    <row r="2093" spans="4:4" x14ac:dyDescent="0.2">
      <c r="D2093" s="23"/>
    </row>
    <row r="2094" spans="4:4" x14ac:dyDescent="0.2">
      <c r="D2094" s="23"/>
    </row>
    <row r="2095" spans="4:4" x14ac:dyDescent="0.2">
      <c r="D2095" s="23"/>
    </row>
    <row r="2096" spans="4:4" x14ac:dyDescent="0.2">
      <c r="D2096" s="23"/>
    </row>
    <row r="2097" spans="4:4" x14ac:dyDescent="0.2">
      <c r="D2097" s="23"/>
    </row>
    <row r="2098" spans="4:4" x14ac:dyDescent="0.2">
      <c r="D2098" s="23"/>
    </row>
    <row r="2099" spans="4:4" x14ac:dyDescent="0.2">
      <c r="D2099" s="23"/>
    </row>
    <row r="2100" spans="4:4" x14ac:dyDescent="0.2">
      <c r="D2100" s="23"/>
    </row>
    <row r="2101" spans="4:4" x14ac:dyDescent="0.2">
      <c r="D2101" s="23"/>
    </row>
    <row r="2102" spans="4:4" x14ac:dyDescent="0.2">
      <c r="D2102" s="23"/>
    </row>
    <row r="2103" spans="4:4" x14ac:dyDescent="0.2">
      <c r="D2103" s="23"/>
    </row>
    <row r="2104" spans="4:4" x14ac:dyDescent="0.2">
      <c r="D2104" s="23"/>
    </row>
    <row r="2105" spans="4:4" x14ac:dyDescent="0.2">
      <c r="D2105" s="23"/>
    </row>
    <row r="2106" spans="4:4" x14ac:dyDescent="0.2">
      <c r="D2106" s="23"/>
    </row>
    <row r="2107" spans="4:4" x14ac:dyDescent="0.2">
      <c r="D2107" s="23"/>
    </row>
    <row r="2108" spans="4:4" x14ac:dyDescent="0.2">
      <c r="D2108" s="23"/>
    </row>
    <row r="2109" spans="4:4" x14ac:dyDescent="0.2">
      <c r="D2109" s="23"/>
    </row>
    <row r="2110" spans="4:4" x14ac:dyDescent="0.2">
      <c r="D2110" s="23"/>
    </row>
    <row r="2111" spans="4:4" x14ac:dyDescent="0.2">
      <c r="D2111" s="23"/>
    </row>
    <row r="2112" spans="4:4" x14ac:dyDescent="0.2">
      <c r="D2112" s="23"/>
    </row>
    <row r="2113" spans="4:4" x14ac:dyDescent="0.2">
      <c r="D2113" s="23"/>
    </row>
    <row r="2114" spans="4:4" x14ac:dyDescent="0.2">
      <c r="D2114" s="23"/>
    </row>
    <row r="2115" spans="4:4" x14ac:dyDescent="0.2">
      <c r="D2115" s="23"/>
    </row>
    <row r="2116" spans="4:4" x14ac:dyDescent="0.2">
      <c r="D2116" s="23"/>
    </row>
    <row r="2117" spans="4:4" x14ac:dyDescent="0.2">
      <c r="D2117" s="23"/>
    </row>
    <row r="2118" spans="4:4" x14ac:dyDescent="0.2">
      <c r="D2118" s="23"/>
    </row>
    <row r="2119" spans="4:4" x14ac:dyDescent="0.2">
      <c r="D2119" s="23"/>
    </row>
    <row r="2120" spans="4:4" x14ac:dyDescent="0.2">
      <c r="D2120" s="23"/>
    </row>
    <row r="2121" spans="4:4" x14ac:dyDescent="0.2">
      <c r="D2121" s="23"/>
    </row>
    <row r="2122" spans="4:4" x14ac:dyDescent="0.2">
      <c r="D2122" s="23"/>
    </row>
    <row r="2123" spans="4:4" x14ac:dyDescent="0.2">
      <c r="D2123" s="23"/>
    </row>
    <row r="2124" spans="4:4" x14ac:dyDescent="0.2">
      <c r="D2124" s="23"/>
    </row>
    <row r="2125" spans="4:4" x14ac:dyDescent="0.2">
      <c r="D2125" s="23"/>
    </row>
    <row r="2126" spans="4:4" x14ac:dyDescent="0.2">
      <c r="D2126" s="23"/>
    </row>
    <row r="2127" spans="4:4" x14ac:dyDescent="0.2">
      <c r="D2127" s="23"/>
    </row>
    <row r="2128" spans="4:4" x14ac:dyDescent="0.2">
      <c r="D2128" s="23"/>
    </row>
    <row r="2129" spans="4:4" x14ac:dyDescent="0.2">
      <c r="D2129" s="23"/>
    </row>
    <row r="2130" spans="4:4" x14ac:dyDescent="0.2">
      <c r="D2130" s="23"/>
    </row>
    <row r="2131" spans="4:4" x14ac:dyDescent="0.2">
      <c r="D2131" s="23"/>
    </row>
    <row r="2132" spans="4:4" x14ac:dyDescent="0.2">
      <c r="D2132" s="23"/>
    </row>
    <row r="2133" spans="4:4" x14ac:dyDescent="0.2">
      <c r="D2133" s="23"/>
    </row>
    <row r="2134" spans="4:4" x14ac:dyDescent="0.2">
      <c r="D2134" s="23"/>
    </row>
    <row r="2135" spans="4:4" x14ac:dyDescent="0.2">
      <c r="D2135" s="23"/>
    </row>
    <row r="2136" spans="4:4" x14ac:dyDescent="0.2">
      <c r="D2136" s="23"/>
    </row>
    <row r="2137" spans="4:4" x14ac:dyDescent="0.2">
      <c r="D2137" s="23"/>
    </row>
    <row r="2138" spans="4:4" x14ac:dyDescent="0.2">
      <c r="D2138" s="23"/>
    </row>
    <row r="2139" spans="4:4" x14ac:dyDescent="0.2">
      <c r="D2139" s="23"/>
    </row>
    <row r="2140" spans="4:4" x14ac:dyDescent="0.2">
      <c r="D2140" s="23"/>
    </row>
    <row r="2141" spans="4:4" x14ac:dyDescent="0.2">
      <c r="D2141" s="23"/>
    </row>
    <row r="2142" spans="4:4" x14ac:dyDescent="0.2">
      <c r="D2142" s="23"/>
    </row>
    <row r="2143" spans="4:4" x14ac:dyDescent="0.2">
      <c r="D2143" s="23"/>
    </row>
    <row r="2144" spans="4:4" x14ac:dyDescent="0.2">
      <c r="D2144" s="23"/>
    </row>
    <row r="2145" spans="4:4" x14ac:dyDescent="0.2">
      <c r="D2145" s="23"/>
    </row>
    <row r="2146" spans="4:4" x14ac:dyDescent="0.2">
      <c r="D2146" s="23"/>
    </row>
    <row r="2147" spans="4:4" x14ac:dyDescent="0.2">
      <c r="D2147" s="23"/>
    </row>
    <row r="2148" spans="4:4" x14ac:dyDescent="0.2">
      <c r="D2148" s="23"/>
    </row>
    <row r="2149" spans="4:4" x14ac:dyDescent="0.2">
      <c r="D2149" s="23"/>
    </row>
    <row r="2150" spans="4:4" x14ac:dyDescent="0.2">
      <c r="D2150" s="23"/>
    </row>
    <row r="2151" spans="4:4" x14ac:dyDescent="0.2">
      <c r="D2151" s="23"/>
    </row>
    <row r="2152" spans="4:4" x14ac:dyDescent="0.2">
      <c r="D2152" s="23"/>
    </row>
    <row r="2153" spans="4:4" x14ac:dyDescent="0.2">
      <c r="D2153" s="23"/>
    </row>
    <row r="2154" spans="4:4" x14ac:dyDescent="0.2">
      <c r="D2154" s="23"/>
    </row>
    <row r="2155" spans="4:4" x14ac:dyDescent="0.2">
      <c r="D2155" s="23"/>
    </row>
    <row r="2156" spans="4:4" x14ac:dyDescent="0.2">
      <c r="D2156" s="23"/>
    </row>
    <row r="2157" spans="4:4" x14ac:dyDescent="0.2">
      <c r="D2157" s="23"/>
    </row>
    <row r="2158" spans="4:4" x14ac:dyDescent="0.2">
      <c r="D2158" s="23"/>
    </row>
    <row r="2159" spans="4:4" x14ac:dyDescent="0.2">
      <c r="D2159" s="23"/>
    </row>
    <row r="2160" spans="4:4" x14ac:dyDescent="0.2">
      <c r="D2160" s="23"/>
    </row>
    <row r="2161" spans="4:4" x14ac:dyDescent="0.2">
      <c r="D2161" s="23"/>
    </row>
    <row r="2162" spans="4:4" x14ac:dyDescent="0.2">
      <c r="D2162" s="23"/>
    </row>
    <row r="2163" spans="4:4" x14ac:dyDescent="0.2">
      <c r="D2163" s="23"/>
    </row>
    <row r="2164" spans="4:4" x14ac:dyDescent="0.2">
      <c r="D2164" s="23"/>
    </row>
    <row r="2165" spans="4:4" x14ac:dyDescent="0.2">
      <c r="D2165" s="23"/>
    </row>
    <row r="2166" spans="4:4" x14ac:dyDescent="0.2">
      <c r="D2166" s="23"/>
    </row>
    <row r="2167" spans="4:4" x14ac:dyDescent="0.2">
      <c r="D2167" s="23"/>
    </row>
    <row r="2168" spans="4:4" x14ac:dyDescent="0.2">
      <c r="D2168" s="23"/>
    </row>
    <row r="2169" spans="4:4" x14ac:dyDescent="0.2">
      <c r="D2169" s="23"/>
    </row>
    <row r="2170" spans="4:4" x14ac:dyDescent="0.2">
      <c r="D2170" s="23"/>
    </row>
    <row r="2171" spans="4:4" x14ac:dyDescent="0.2">
      <c r="D2171" s="23"/>
    </row>
    <row r="2172" spans="4:4" x14ac:dyDescent="0.2">
      <c r="D2172" s="23"/>
    </row>
    <row r="2173" spans="4:4" x14ac:dyDescent="0.2">
      <c r="D2173" s="23"/>
    </row>
    <row r="2174" spans="4:4" x14ac:dyDescent="0.2">
      <c r="D2174" s="23"/>
    </row>
    <row r="2175" spans="4:4" x14ac:dyDescent="0.2">
      <c r="D2175" s="23"/>
    </row>
    <row r="2176" spans="4:4" x14ac:dyDescent="0.2">
      <c r="D2176" s="23"/>
    </row>
    <row r="2177" spans="4:4" x14ac:dyDescent="0.2">
      <c r="D2177" s="23"/>
    </row>
    <row r="2178" spans="4:4" x14ac:dyDescent="0.2">
      <c r="D2178" s="23"/>
    </row>
    <row r="2179" spans="4:4" x14ac:dyDescent="0.2">
      <c r="D2179" s="23"/>
    </row>
    <row r="2180" spans="4:4" x14ac:dyDescent="0.2">
      <c r="D2180" s="23"/>
    </row>
    <row r="2181" spans="4:4" x14ac:dyDescent="0.2">
      <c r="D2181" s="23"/>
    </row>
    <row r="2182" spans="4:4" x14ac:dyDescent="0.2">
      <c r="D2182" s="23"/>
    </row>
    <row r="2183" spans="4:4" x14ac:dyDescent="0.2">
      <c r="D2183" s="23"/>
    </row>
    <row r="2184" spans="4:4" x14ac:dyDescent="0.2">
      <c r="D2184" s="23"/>
    </row>
    <row r="2185" spans="4:4" x14ac:dyDescent="0.2">
      <c r="D2185" s="23"/>
    </row>
    <row r="2186" spans="4:4" x14ac:dyDescent="0.2">
      <c r="D2186" s="23"/>
    </row>
    <row r="2187" spans="4:4" x14ac:dyDescent="0.2">
      <c r="D2187" s="23"/>
    </row>
    <row r="2188" spans="4:4" x14ac:dyDescent="0.2">
      <c r="D2188" s="23"/>
    </row>
    <row r="2189" spans="4:4" x14ac:dyDescent="0.2">
      <c r="D2189" s="23"/>
    </row>
    <row r="2190" spans="4:4" x14ac:dyDescent="0.2">
      <c r="D2190" s="23"/>
    </row>
    <row r="2191" spans="4:4" x14ac:dyDescent="0.2">
      <c r="D2191" s="23"/>
    </row>
    <row r="2192" spans="4:4" x14ac:dyDescent="0.2">
      <c r="D2192" s="23"/>
    </row>
    <row r="2193" spans="4:4" x14ac:dyDescent="0.2">
      <c r="D2193" s="23"/>
    </row>
    <row r="2194" spans="4:4" x14ac:dyDescent="0.2">
      <c r="D2194" s="23"/>
    </row>
    <row r="2195" spans="4:4" x14ac:dyDescent="0.2">
      <c r="D2195" s="23"/>
    </row>
    <row r="2196" spans="4:4" x14ac:dyDescent="0.2">
      <c r="D2196" s="23"/>
    </row>
    <row r="2197" spans="4:4" x14ac:dyDescent="0.2">
      <c r="D2197" s="23"/>
    </row>
    <row r="2198" spans="4:4" x14ac:dyDescent="0.2">
      <c r="D2198" s="23"/>
    </row>
    <row r="2199" spans="4:4" x14ac:dyDescent="0.2">
      <c r="D2199" s="23"/>
    </row>
    <row r="2200" spans="4:4" x14ac:dyDescent="0.2">
      <c r="D2200" s="23"/>
    </row>
    <row r="2201" spans="4:4" x14ac:dyDescent="0.2">
      <c r="D2201" s="23"/>
    </row>
    <row r="2202" spans="4:4" x14ac:dyDescent="0.2">
      <c r="D2202" s="23"/>
    </row>
    <row r="2203" spans="4:4" x14ac:dyDescent="0.2">
      <c r="D2203" s="23"/>
    </row>
    <row r="2204" spans="4:4" x14ac:dyDescent="0.2">
      <c r="D2204" s="23"/>
    </row>
    <row r="2205" spans="4:4" x14ac:dyDescent="0.2">
      <c r="D2205" s="23"/>
    </row>
    <row r="2206" spans="4:4" x14ac:dyDescent="0.2">
      <c r="D2206" s="23"/>
    </row>
    <row r="2207" spans="4:4" x14ac:dyDescent="0.2">
      <c r="D2207" s="23"/>
    </row>
    <row r="2208" spans="4:4" x14ac:dyDescent="0.2">
      <c r="D2208" s="23"/>
    </row>
    <row r="2209" spans="4:4" x14ac:dyDescent="0.2">
      <c r="D2209" s="23"/>
    </row>
    <row r="2210" spans="4:4" x14ac:dyDescent="0.2">
      <c r="D2210" s="23"/>
    </row>
    <row r="2211" spans="4:4" x14ac:dyDescent="0.2">
      <c r="D2211" s="23"/>
    </row>
    <row r="2212" spans="4:4" x14ac:dyDescent="0.2">
      <c r="D2212" s="23"/>
    </row>
    <row r="2213" spans="4:4" x14ac:dyDescent="0.2">
      <c r="D2213" s="23"/>
    </row>
    <row r="2214" spans="4:4" x14ac:dyDescent="0.2">
      <c r="D2214" s="23"/>
    </row>
    <row r="2215" spans="4:4" x14ac:dyDescent="0.2">
      <c r="D2215" s="23"/>
    </row>
    <row r="2216" spans="4:4" x14ac:dyDescent="0.2">
      <c r="D2216" s="23"/>
    </row>
    <row r="2217" spans="4:4" x14ac:dyDescent="0.2">
      <c r="D2217" s="23"/>
    </row>
    <row r="2218" spans="4:4" x14ac:dyDescent="0.2">
      <c r="D2218" s="23"/>
    </row>
    <row r="2219" spans="4:4" x14ac:dyDescent="0.2">
      <c r="D2219" s="23"/>
    </row>
    <row r="2220" spans="4:4" x14ac:dyDescent="0.2">
      <c r="D2220" s="23"/>
    </row>
    <row r="2221" spans="4:4" x14ac:dyDescent="0.2">
      <c r="D2221" s="23"/>
    </row>
    <row r="2222" spans="4:4" x14ac:dyDescent="0.2">
      <c r="D2222" s="23"/>
    </row>
    <row r="2223" spans="4:4" x14ac:dyDescent="0.2">
      <c r="D2223" s="23"/>
    </row>
    <row r="2224" spans="4:4" x14ac:dyDescent="0.2">
      <c r="D2224" s="23"/>
    </row>
    <row r="2225" spans="4:4" x14ac:dyDescent="0.2">
      <c r="D2225" s="23"/>
    </row>
    <row r="2226" spans="4:4" x14ac:dyDescent="0.2">
      <c r="D2226" s="23"/>
    </row>
    <row r="2227" spans="4:4" x14ac:dyDescent="0.2">
      <c r="D2227" s="23"/>
    </row>
    <row r="2228" spans="4:4" x14ac:dyDescent="0.2">
      <c r="D2228" s="23"/>
    </row>
    <row r="2229" spans="4:4" x14ac:dyDescent="0.2">
      <c r="D2229" s="23"/>
    </row>
    <row r="2230" spans="4:4" x14ac:dyDescent="0.2">
      <c r="D2230" s="23"/>
    </row>
    <row r="2231" spans="4:4" x14ac:dyDescent="0.2">
      <c r="D2231" s="23"/>
    </row>
    <row r="2232" spans="4:4" x14ac:dyDescent="0.2">
      <c r="D2232" s="23"/>
    </row>
    <row r="2233" spans="4:4" x14ac:dyDescent="0.2">
      <c r="D2233" s="23"/>
    </row>
    <row r="2234" spans="4:4" x14ac:dyDescent="0.2">
      <c r="D2234" s="23"/>
    </row>
    <row r="2235" spans="4:4" x14ac:dyDescent="0.2">
      <c r="D2235" s="23"/>
    </row>
    <row r="2236" spans="4:4" x14ac:dyDescent="0.2">
      <c r="D2236" s="23"/>
    </row>
    <row r="2237" spans="4:4" x14ac:dyDescent="0.2">
      <c r="D2237" s="23"/>
    </row>
    <row r="2238" spans="4:4" x14ac:dyDescent="0.2">
      <c r="D2238" s="23"/>
    </row>
    <row r="2239" spans="4:4" x14ac:dyDescent="0.2">
      <c r="D2239" s="23"/>
    </row>
    <row r="2240" spans="4:4" x14ac:dyDescent="0.2">
      <c r="D2240" s="23"/>
    </row>
    <row r="2241" spans="4:4" x14ac:dyDescent="0.2">
      <c r="D2241" s="23"/>
    </row>
    <row r="2242" spans="4:4" x14ac:dyDescent="0.2">
      <c r="D2242" s="23"/>
    </row>
    <row r="2243" spans="4:4" x14ac:dyDescent="0.2">
      <c r="D2243" s="23"/>
    </row>
    <row r="2244" spans="4:4" x14ac:dyDescent="0.2">
      <c r="D2244" s="23"/>
    </row>
    <row r="2245" spans="4:4" x14ac:dyDescent="0.2">
      <c r="D2245" s="23"/>
    </row>
    <row r="2246" spans="4:4" x14ac:dyDescent="0.2">
      <c r="D2246" s="23"/>
    </row>
    <row r="2247" spans="4:4" x14ac:dyDescent="0.2">
      <c r="D2247" s="23"/>
    </row>
    <row r="2248" spans="4:4" x14ac:dyDescent="0.2">
      <c r="D2248" s="23"/>
    </row>
    <row r="2249" spans="4:4" x14ac:dyDescent="0.2">
      <c r="D2249" s="23"/>
    </row>
    <row r="2250" spans="4:4" x14ac:dyDescent="0.2">
      <c r="D2250" s="23"/>
    </row>
    <row r="2251" spans="4:4" x14ac:dyDescent="0.2">
      <c r="D2251" s="23"/>
    </row>
    <row r="2252" spans="4:4" x14ac:dyDescent="0.2">
      <c r="D2252" s="23"/>
    </row>
    <row r="2253" spans="4:4" x14ac:dyDescent="0.2">
      <c r="D2253" s="23"/>
    </row>
    <row r="2254" spans="4:4" x14ac:dyDescent="0.2">
      <c r="D2254" s="23"/>
    </row>
    <row r="2255" spans="4:4" x14ac:dyDescent="0.2">
      <c r="D2255" s="23"/>
    </row>
    <row r="2256" spans="4:4" x14ac:dyDescent="0.2">
      <c r="D2256" s="23"/>
    </row>
    <row r="2257" spans="4:4" x14ac:dyDescent="0.2">
      <c r="D2257" s="23"/>
    </row>
    <row r="2258" spans="4:4" x14ac:dyDescent="0.2">
      <c r="D2258" s="23"/>
    </row>
    <row r="2259" spans="4:4" x14ac:dyDescent="0.2">
      <c r="D2259" s="23"/>
    </row>
    <row r="2260" spans="4:4" x14ac:dyDescent="0.2">
      <c r="D2260" s="23"/>
    </row>
    <row r="2261" spans="4:4" x14ac:dyDescent="0.2">
      <c r="D2261" s="23"/>
    </row>
    <row r="2262" spans="4:4" x14ac:dyDescent="0.2">
      <c r="D2262" s="23"/>
    </row>
    <row r="2263" spans="4:4" x14ac:dyDescent="0.2">
      <c r="D2263" s="23"/>
    </row>
    <row r="2264" spans="4:4" x14ac:dyDescent="0.2">
      <c r="D2264" s="23"/>
    </row>
    <row r="2265" spans="4:4" x14ac:dyDescent="0.2">
      <c r="D2265" s="23"/>
    </row>
    <row r="2266" spans="4:4" x14ac:dyDescent="0.2">
      <c r="D2266" s="23"/>
    </row>
    <row r="2267" spans="4:4" x14ac:dyDescent="0.2">
      <c r="D2267" s="23"/>
    </row>
    <row r="2268" spans="4:4" x14ac:dyDescent="0.2">
      <c r="D2268" s="23"/>
    </row>
    <row r="2269" spans="4:4" x14ac:dyDescent="0.2">
      <c r="D2269" s="23"/>
    </row>
    <row r="2270" spans="4:4" x14ac:dyDescent="0.2">
      <c r="D2270" s="23"/>
    </row>
    <row r="2271" spans="4:4" x14ac:dyDescent="0.2">
      <c r="D2271" s="23"/>
    </row>
    <row r="2272" spans="4:4" x14ac:dyDescent="0.2">
      <c r="D2272" s="23"/>
    </row>
    <row r="2273" spans="4:4" x14ac:dyDescent="0.2">
      <c r="D2273" s="23"/>
    </row>
    <row r="2274" spans="4:4" x14ac:dyDescent="0.2">
      <c r="D2274" s="23"/>
    </row>
    <row r="2275" spans="4:4" x14ac:dyDescent="0.2">
      <c r="D2275" s="23"/>
    </row>
    <row r="2276" spans="4:4" x14ac:dyDescent="0.2">
      <c r="D2276" s="23"/>
    </row>
    <row r="2277" spans="4:4" x14ac:dyDescent="0.2">
      <c r="D2277" s="23"/>
    </row>
    <row r="2278" spans="4:4" x14ac:dyDescent="0.2">
      <c r="D2278" s="23"/>
    </row>
    <row r="2279" spans="4:4" x14ac:dyDescent="0.2">
      <c r="D2279" s="23"/>
    </row>
    <row r="2280" spans="4:4" x14ac:dyDescent="0.2">
      <c r="D2280" s="23"/>
    </row>
    <row r="2281" spans="4:4" x14ac:dyDescent="0.2">
      <c r="D2281" s="23"/>
    </row>
    <row r="2282" spans="4:4" x14ac:dyDescent="0.2">
      <c r="D2282" s="23"/>
    </row>
    <row r="2283" spans="4:4" x14ac:dyDescent="0.2">
      <c r="D2283" s="23"/>
    </row>
    <row r="2284" spans="4:4" x14ac:dyDescent="0.2">
      <c r="D2284" s="23"/>
    </row>
    <row r="2285" spans="4:4" x14ac:dyDescent="0.2">
      <c r="D2285" s="23"/>
    </row>
    <row r="2286" spans="4:4" x14ac:dyDescent="0.2">
      <c r="D2286" s="23"/>
    </row>
    <row r="2287" spans="4:4" x14ac:dyDescent="0.2">
      <c r="D2287" s="23"/>
    </row>
    <row r="2288" spans="4:4" x14ac:dyDescent="0.2">
      <c r="D2288" s="23"/>
    </row>
    <row r="2289" spans="4:4" x14ac:dyDescent="0.2">
      <c r="D2289" s="23"/>
    </row>
    <row r="2290" spans="4:4" x14ac:dyDescent="0.2">
      <c r="D2290" s="23"/>
    </row>
    <row r="2291" spans="4:4" x14ac:dyDescent="0.2">
      <c r="D2291" s="23"/>
    </row>
    <row r="2292" spans="4:4" x14ac:dyDescent="0.2">
      <c r="D2292" s="23"/>
    </row>
    <row r="2293" spans="4:4" x14ac:dyDescent="0.2">
      <c r="D2293" s="23"/>
    </row>
    <row r="2294" spans="4:4" x14ac:dyDescent="0.2">
      <c r="D2294" s="23"/>
    </row>
    <row r="2295" spans="4:4" x14ac:dyDescent="0.2">
      <c r="D2295" s="23"/>
    </row>
    <row r="2296" spans="4:4" x14ac:dyDescent="0.2">
      <c r="D2296" s="23"/>
    </row>
    <row r="2297" spans="4:4" x14ac:dyDescent="0.2">
      <c r="D2297" s="23"/>
    </row>
    <row r="2298" spans="4:4" x14ac:dyDescent="0.2">
      <c r="D2298" s="23"/>
    </row>
    <row r="2299" spans="4:4" x14ac:dyDescent="0.2">
      <c r="D2299" s="23"/>
    </row>
    <row r="2300" spans="4:4" x14ac:dyDescent="0.2">
      <c r="D2300" s="23"/>
    </row>
    <row r="2301" spans="4:4" x14ac:dyDescent="0.2">
      <c r="D2301" s="23"/>
    </row>
    <row r="2302" spans="4:4" x14ac:dyDescent="0.2">
      <c r="D2302" s="23"/>
    </row>
    <row r="2303" spans="4:4" x14ac:dyDescent="0.2">
      <c r="D2303" s="23"/>
    </row>
    <row r="2304" spans="4:4" x14ac:dyDescent="0.2">
      <c r="D2304" s="23"/>
    </row>
    <row r="2305" spans="4:4" x14ac:dyDescent="0.2">
      <c r="D2305" s="23"/>
    </row>
    <row r="2306" spans="4:4" x14ac:dyDescent="0.2">
      <c r="D2306" s="23"/>
    </row>
    <row r="2307" spans="4:4" x14ac:dyDescent="0.2">
      <c r="D2307" s="23"/>
    </row>
    <row r="2308" spans="4:4" x14ac:dyDescent="0.2">
      <c r="D2308" s="23"/>
    </row>
    <row r="2309" spans="4:4" x14ac:dyDescent="0.2">
      <c r="D2309" s="23"/>
    </row>
    <row r="2310" spans="4:4" x14ac:dyDescent="0.2">
      <c r="D2310" s="23"/>
    </row>
    <row r="2311" spans="4:4" x14ac:dyDescent="0.2">
      <c r="D2311" s="23"/>
    </row>
    <row r="2312" spans="4:4" x14ac:dyDescent="0.2">
      <c r="D2312" s="23"/>
    </row>
    <row r="2313" spans="4:4" x14ac:dyDescent="0.2">
      <c r="D2313" s="23"/>
    </row>
    <row r="2314" spans="4:4" x14ac:dyDescent="0.2">
      <c r="D2314" s="23"/>
    </row>
    <row r="2315" spans="4:4" x14ac:dyDescent="0.2">
      <c r="D2315" s="23"/>
    </row>
    <row r="2316" spans="4:4" x14ac:dyDescent="0.2">
      <c r="D2316" s="23"/>
    </row>
    <row r="2317" spans="4:4" x14ac:dyDescent="0.2">
      <c r="D2317" s="23"/>
    </row>
    <row r="2318" spans="4:4" x14ac:dyDescent="0.2">
      <c r="D2318" s="23"/>
    </row>
    <row r="2319" spans="4:4" x14ac:dyDescent="0.2">
      <c r="D2319" s="23"/>
    </row>
    <row r="2320" spans="4:4" x14ac:dyDescent="0.2">
      <c r="D2320" s="23"/>
    </row>
    <row r="2321" spans="4:4" x14ac:dyDescent="0.2">
      <c r="D2321" s="23"/>
    </row>
    <row r="2322" spans="4:4" x14ac:dyDescent="0.2">
      <c r="D2322" s="23"/>
    </row>
    <row r="2323" spans="4:4" x14ac:dyDescent="0.2">
      <c r="D2323" s="23"/>
    </row>
    <row r="2324" spans="4:4" x14ac:dyDescent="0.2">
      <c r="D2324" s="23"/>
    </row>
    <row r="2325" spans="4:4" x14ac:dyDescent="0.2">
      <c r="D2325" s="23"/>
    </row>
    <row r="2326" spans="4:4" x14ac:dyDescent="0.2">
      <c r="D2326" s="23"/>
    </row>
    <row r="2327" spans="4:4" x14ac:dyDescent="0.2">
      <c r="D2327" s="23"/>
    </row>
    <row r="2328" spans="4:4" x14ac:dyDescent="0.2">
      <c r="D2328" s="23"/>
    </row>
    <row r="2329" spans="4:4" x14ac:dyDescent="0.2">
      <c r="D2329" s="23"/>
    </row>
    <row r="2330" spans="4:4" x14ac:dyDescent="0.2">
      <c r="D2330" s="23"/>
    </row>
    <row r="2331" spans="4:4" x14ac:dyDescent="0.2">
      <c r="D2331" s="23"/>
    </row>
    <row r="2332" spans="4:4" x14ac:dyDescent="0.2">
      <c r="D2332" s="23"/>
    </row>
    <row r="2333" spans="4:4" x14ac:dyDescent="0.2">
      <c r="D2333" s="23"/>
    </row>
    <row r="2334" spans="4:4" x14ac:dyDescent="0.2">
      <c r="D2334" s="23"/>
    </row>
    <row r="2335" spans="4:4" x14ac:dyDescent="0.2">
      <c r="D2335" s="23"/>
    </row>
    <row r="2336" spans="4:4" x14ac:dyDescent="0.2">
      <c r="D2336" s="23"/>
    </row>
    <row r="2337" spans="4:4" x14ac:dyDescent="0.2">
      <c r="D2337" s="23"/>
    </row>
    <row r="2338" spans="4:4" x14ac:dyDescent="0.2">
      <c r="D2338" s="23"/>
    </row>
    <row r="2339" spans="4:4" x14ac:dyDescent="0.2">
      <c r="D2339" s="23"/>
    </row>
    <row r="2340" spans="4:4" x14ac:dyDescent="0.2">
      <c r="D2340" s="23"/>
    </row>
    <row r="2341" spans="4:4" x14ac:dyDescent="0.2">
      <c r="D2341" s="23"/>
    </row>
    <row r="2342" spans="4:4" x14ac:dyDescent="0.2">
      <c r="D2342" s="23"/>
    </row>
    <row r="2343" spans="4:4" x14ac:dyDescent="0.2">
      <c r="D2343" s="23"/>
    </row>
    <row r="2344" spans="4:4" x14ac:dyDescent="0.2">
      <c r="D2344" s="23"/>
    </row>
    <row r="2345" spans="4:4" x14ac:dyDescent="0.2">
      <c r="D2345" s="23"/>
    </row>
    <row r="2346" spans="4:4" x14ac:dyDescent="0.2">
      <c r="D2346" s="23"/>
    </row>
    <row r="2347" spans="4:4" x14ac:dyDescent="0.2">
      <c r="D2347" s="23"/>
    </row>
    <row r="2348" spans="4:4" x14ac:dyDescent="0.2">
      <c r="D2348" s="23"/>
    </row>
    <row r="2349" spans="4:4" x14ac:dyDescent="0.2">
      <c r="D2349" s="23"/>
    </row>
    <row r="2350" spans="4:4" x14ac:dyDescent="0.2">
      <c r="D2350" s="23"/>
    </row>
    <row r="2351" spans="4:4" x14ac:dyDescent="0.2">
      <c r="D2351" s="23"/>
    </row>
    <row r="2352" spans="4:4" x14ac:dyDescent="0.2">
      <c r="D2352" s="23"/>
    </row>
    <row r="2353" spans="4:4" x14ac:dyDescent="0.2">
      <c r="D2353" s="23"/>
    </row>
    <row r="2354" spans="4:4" x14ac:dyDescent="0.2">
      <c r="D2354" s="23"/>
    </row>
    <row r="2355" spans="4:4" x14ac:dyDescent="0.2">
      <c r="D2355" s="23"/>
    </row>
    <row r="2356" spans="4:4" x14ac:dyDescent="0.2">
      <c r="D2356" s="23"/>
    </row>
    <row r="2357" spans="4:4" x14ac:dyDescent="0.2">
      <c r="D2357" s="23"/>
    </row>
    <row r="2358" spans="4:4" x14ac:dyDescent="0.2">
      <c r="D2358" s="23"/>
    </row>
    <row r="2359" spans="4:4" x14ac:dyDescent="0.2">
      <c r="D2359" s="23"/>
    </row>
    <row r="2360" spans="4:4" x14ac:dyDescent="0.2">
      <c r="D2360" s="23"/>
    </row>
    <row r="2361" spans="4:4" x14ac:dyDescent="0.2">
      <c r="D2361" s="23"/>
    </row>
    <row r="2362" spans="4:4" x14ac:dyDescent="0.2">
      <c r="D2362" s="23"/>
    </row>
    <row r="2363" spans="4:4" x14ac:dyDescent="0.2">
      <c r="D2363" s="23"/>
    </row>
    <row r="2364" spans="4:4" x14ac:dyDescent="0.2">
      <c r="D2364" s="23"/>
    </row>
    <row r="2365" spans="4:4" x14ac:dyDescent="0.2">
      <c r="D2365" s="23"/>
    </row>
    <row r="2366" spans="4:4" x14ac:dyDescent="0.2">
      <c r="D2366" s="23"/>
    </row>
    <row r="2367" spans="4:4" x14ac:dyDescent="0.2">
      <c r="D2367" s="23"/>
    </row>
    <row r="2368" spans="4:4" x14ac:dyDescent="0.2">
      <c r="D2368" s="23"/>
    </row>
    <row r="2369" spans="4:4" x14ac:dyDescent="0.2">
      <c r="D2369" s="23"/>
    </row>
    <row r="2370" spans="4:4" x14ac:dyDescent="0.2">
      <c r="D2370" s="23"/>
    </row>
    <row r="2371" spans="4:4" x14ac:dyDescent="0.2">
      <c r="D2371" s="23"/>
    </row>
    <row r="2372" spans="4:4" x14ac:dyDescent="0.2">
      <c r="D2372" s="23"/>
    </row>
    <row r="2373" spans="4:4" x14ac:dyDescent="0.2">
      <c r="D2373" s="23"/>
    </row>
    <row r="2374" spans="4:4" x14ac:dyDescent="0.2">
      <c r="D2374" s="23"/>
    </row>
    <row r="2375" spans="4:4" x14ac:dyDescent="0.2">
      <c r="D2375" s="23"/>
    </row>
    <row r="2376" spans="4:4" x14ac:dyDescent="0.2">
      <c r="D2376" s="23"/>
    </row>
    <row r="2377" spans="4:4" x14ac:dyDescent="0.2">
      <c r="D2377" s="23"/>
    </row>
    <row r="2378" spans="4:4" x14ac:dyDescent="0.2">
      <c r="D2378" s="23"/>
    </row>
    <row r="2379" spans="4:4" x14ac:dyDescent="0.2">
      <c r="D2379" s="23"/>
    </row>
    <row r="2380" spans="4:4" x14ac:dyDescent="0.2">
      <c r="D2380" s="23"/>
    </row>
    <row r="2381" spans="4:4" x14ac:dyDescent="0.2">
      <c r="D2381" s="23"/>
    </row>
    <row r="2382" spans="4:4" x14ac:dyDescent="0.2">
      <c r="D2382" s="23"/>
    </row>
    <row r="2383" spans="4:4" x14ac:dyDescent="0.2">
      <c r="D2383" s="23"/>
    </row>
    <row r="2384" spans="4:4" x14ac:dyDescent="0.2">
      <c r="D2384" s="23"/>
    </row>
    <row r="2385" spans="4:4" x14ac:dyDescent="0.2">
      <c r="D2385" s="23"/>
    </row>
    <row r="2386" spans="4:4" x14ac:dyDescent="0.2">
      <c r="D2386" s="23"/>
    </row>
    <row r="2387" spans="4:4" x14ac:dyDescent="0.2">
      <c r="D2387" s="23"/>
    </row>
    <row r="2388" spans="4:4" x14ac:dyDescent="0.2">
      <c r="D2388" s="23"/>
    </row>
    <row r="2389" spans="4:4" x14ac:dyDescent="0.2">
      <c r="D2389" s="23"/>
    </row>
    <row r="2390" spans="4:4" x14ac:dyDescent="0.2">
      <c r="D2390" s="23"/>
    </row>
    <row r="2391" spans="4:4" x14ac:dyDescent="0.2">
      <c r="D2391" s="23"/>
    </row>
    <row r="2392" spans="4:4" x14ac:dyDescent="0.2">
      <c r="D2392" s="23"/>
    </row>
    <row r="2393" spans="4:4" x14ac:dyDescent="0.2">
      <c r="D2393" s="23"/>
    </row>
    <row r="2394" spans="4:4" x14ac:dyDescent="0.2">
      <c r="D2394" s="23"/>
    </row>
    <row r="2395" spans="4:4" x14ac:dyDescent="0.2">
      <c r="D2395" s="23"/>
    </row>
    <row r="2396" spans="4:4" x14ac:dyDescent="0.2">
      <c r="D2396" s="23"/>
    </row>
    <row r="2397" spans="4:4" x14ac:dyDescent="0.2">
      <c r="D2397" s="23"/>
    </row>
    <row r="2398" spans="4:4" x14ac:dyDescent="0.2">
      <c r="D2398" s="23"/>
    </row>
    <row r="2399" spans="4:4" x14ac:dyDescent="0.2">
      <c r="D2399" s="23"/>
    </row>
    <row r="2400" spans="4:4" x14ac:dyDescent="0.2">
      <c r="D2400" s="23"/>
    </row>
    <row r="2401" spans="4:4" x14ac:dyDescent="0.2">
      <c r="D2401" s="23"/>
    </row>
    <row r="2402" spans="4:4" x14ac:dyDescent="0.2">
      <c r="D2402" s="23"/>
    </row>
    <row r="2403" spans="4:4" x14ac:dyDescent="0.2">
      <c r="D2403" s="23"/>
    </row>
    <row r="2404" spans="4:4" x14ac:dyDescent="0.2">
      <c r="D2404" s="23"/>
    </row>
    <row r="2405" spans="4:4" x14ac:dyDescent="0.2">
      <c r="D2405" s="23"/>
    </row>
    <row r="2406" spans="4:4" x14ac:dyDescent="0.2">
      <c r="D2406" s="23"/>
    </row>
    <row r="2407" spans="4:4" x14ac:dyDescent="0.2">
      <c r="D2407" s="23"/>
    </row>
    <row r="2408" spans="4:4" x14ac:dyDescent="0.2">
      <c r="D2408" s="23"/>
    </row>
    <row r="2409" spans="4:4" x14ac:dyDescent="0.2">
      <c r="D2409" s="23"/>
    </row>
    <row r="2410" spans="4:4" x14ac:dyDescent="0.2">
      <c r="D2410" s="23"/>
    </row>
    <row r="2411" spans="4:4" x14ac:dyDescent="0.2">
      <c r="D2411" s="23"/>
    </row>
    <row r="2412" spans="4:4" x14ac:dyDescent="0.2">
      <c r="D2412" s="23"/>
    </row>
    <row r="2413" spans="4:4" x14ac:dyDescent="0.2">
      <c r="D2413" s="23"/>
    </row>
    <row r="2414" spans="4:4" x14ac:dyDescent="0.2">
      <c r="D2414" s="23"/>
    </row>
    <row r="2415" spans="4:4" x14ac:dyDescent="0.2">
      <c r="D2415" s="23"/>
    </row>
    <row r="2416" spans="4:4" x14ac:dyDescent="0.2">
      <c r="D2416" s="23"/>
    </row>
    <row r="2417" spans="4:4" x14ac:dyDescent="0.2">
      <c r="D2417" s="23"/>
    </row>
    <row r="2418" spans="4:4" x14ac:dyDescent="0.2">
      <c r="D2418" s="23"/>
    </row>
    <row r="2419" spans="4:4" x14ac:dyDescent="0.2">
      <c r="D2419" s="23"/>
    </row>
    <row r="2420" spans="4:4" x14ac:dyDescent="0.2">
      <c r="D2420" s="23"/>
    </row>
    <row r="2421" spans="4:4" x14ac:dyDescent="0.2">
      <c r="D2421" s="23"/>
    </row>
    <row r="2422" spans="4:4" x14ac:dyDescent="0.2">
      <c r="D2422" s="23"/>
    </row>
    <row r="2423" spans="4:4" x14ac:dyDescent="0.2">
      <c r="D2423" s="23"/>
    </row>
    <row r="2424" spans="4:4" x14ac:dyDescent="0.2">
      <c r="D2424" s="23"/>
    </row>
    <row r="2425" spans="4:4" x14ac:dyDescent="0.2">
      <c r="D2425" s="23"/>
    </row>
    <row r="2426" spans="4:4" x14ac:dyDescent="0.2">
      <c r="D2426" s="23"/>
    </row>
    <row r="2427" spans="4:4" x14ac:dyDescent="0.2">
      <c r="D2427" s="23"/>
    </row>
    <row r="2428" spans="4:4" x14ac:dyDescent="0.2">
      <c r="D2428" s="23"/>
    </row>
    <row r="2429" spans="4:4" x14ac:dyDescent="0.2">
      <c r="D2429" s="23"/>
    </row>
    <row r="2430" spans="4:4" x14ac:dyDescent="0.2">
      <c r="D2430" s="23"/>
    </row>
    <row r="2431" spans="4:4" x14ac:dyDescent="0.2">
      <c r="D2431" s="23"/>
    </row>
    <row r="2432" spans="4:4" x14ac:dyDescent="0.2">
      <c r="D2432" s="23"/>
    </row>
    <row r="2433" spans="4:4" x14ac:dyDescent="0.2">
      <c r="D2433" s="23"/>
    </row>
    <row r="2434" spans="4:4" x14ac:dyDescent="0.2">
      <c r="D2434" s="23"/>
    </row>
    <row r="2435" spans="4:4" x14ac:dyDescent="0.2">
      <c r="D2435" s="23"/>
    </row>
    <row r="2436" spans="4:4" x14ac:dyDescent="0.2">
      <c r="D2436" s="23"/>
    </row>
    <row r="2437" spans="4:4" x14ac:dyDescent="0.2">
      <c r="D2437" s="23"/>
    </row>
    <row r="2438" spans="4:4" x14ac:dyDescent="0.2">
      <c r="D2438" s="23"/>
    </row>
    <row r="2439" spans="4:4" x14ac:dyDescent="0.2">
      <c r="D2439" s="23"/>
    </row>
    <row r="2440" spans="4:4" x14ac:dyDescent="0.2">
      <c r="D2440" s="23"/>
    </row>
    <row r="2441" spans="4:4" x14ac:dyDescent="0.2">
      <c r="D2441" s="23"/>
    </row>
    <row r="2442" spans="4:4" x14ac:dyDescent="0.2">
      <c r="D2442" s="23"/>
    </row>
    <row r="2443" spans="4:4" x14ac:dyDescent="0.2">
      <c r="D2443" s="23"/>
    </row>
    <row r="2444" spans="4:4" x14ac:dyDescent="0.2">
      <c r="D2444" s="23"/>
    </row>
    <row r="2445" spans="4:4" x14ac:dyDescent="0.2">
      <c r="D2445" s="23"/>
    </row>
    <row r="2446" spans="4:4" x14ac:dyDescent="0.2">
      <c r="D2446" s="23"/>
    </row>
    <row r="2447" spans="4:4" x14ac:dyDescent="0.2">
      <c r="D2447" s="23"/>
    </row>
    <row r="2448" spans="4:4" x14ac:dyDescent="0.2">
      <c r="D2448" s="23"/>
    </row>
    <row r="2449" spans="4:4" x14ac:dyDescent="0.2">
      <c r="D2449" s="23"/>
    </row>
    <row r="2450" spans="4:4" x14ac:dyDescent="0.2">
      <c r="D2450" s="23"/>
    </row>
    <row r="2451" spans="4:4" x14ac:dyDescent="0.2">
      <c r="D2451" s="23"/>
    </row>
    <row r="2452" spans="4:4" x14ac:dyDescent="0.2">
      <c r="D2452" s="23"/>
    </row>
    <row r="2453" spans="4:4" x14ac:dyDescent="0.2">
      <c r="D2453" s="23"/>
    </row>
    <row r="2454" spans="4:4" x14ac:dyDescent="0.2">
      <c r="D2454" s="23"/>
    </row>
    <row r="2455" spans="4:4" x14ac:dyDescent="0.2">
      <c r="D2455" s="23"/>
    </row>
    <row r="2456" spans="4:4" x14ac:dyDescent="0.2">
      <c r="D2456" s="23"/>
    </row>
    <row r="2457" spans="4:4" x14ac:dyDescent="0.2">
      <c r="D2457" s="23"/>
    </row>
    <row r="2458" spans="4:4" x14ac:dyDescent="0.2">
      <c r="D2458" s="23"/>
    </row>
    <row r="2459" spans="4:4" x14ac:dyDescent="0.2">
      <c r="D2459" s="23"/>
    </row>
    <row r="2460" spans="4:4" x14ac:dyDescent="0.2">
      <c r="D2460" s="23"/>
    </row>
    <row r="2461" spans="4:4" x14ac:dyDescent="0.2">
      <c r="D2461" s="23"/>
    </row>
    <row r="2462" spans="4:4" x14ac:dyDescent="0.2">
      <c r="D2462" s="23"/>
    </row>
    <row r="2463" spans="4:4" x14ac:dyDescent="0.2">
      <c r="D2463" s="23"/>
    </row>
    <row r="2464" spans="4:4" x14ac:dyDescent="0.2">
      <c r="D2464" s="23"/>
    </row>
    <row r="2465" spans="4:4" x14ac:dyDescent="0.2">
      <c r="D2465" s="23"/>
    </row>
    <row r="2466" spans="4:4" x14ac:dyDescent="0.2">
      <c r="D2466" s="23"/>
    </row>
    <row r="2467" spans="4:4" x14ac:dyDescent="0.2">
      <c r="D2467" s="23"/>
    </row>
    <row r="2468" spans="4:4" x14ac:dyDescent="0.2">
      <c r="D2468" s="23"/>
    </row>
    <row r="2469" spans="4:4" x14ac:dyDescent="0.2">
      <c r="D2469" s="23"/>
    </row>
    <row r="2470" spans="4:4" x14ac:dyDescent="0.2">
      <c r="D2470" s="23"/>
    </row>
    <row r="2471" spans="4:4" x14ac:dyDescent="0.2">
      <c r="D2471" s="23"/>
    </row>
    <row r="2472" spans="4:4" x14ac:dyDescent="0.2">
      <c r="D2472" s="23"/>
    </row>
    <row r="2473" spans="4:4" x14ac:dyDescent="0.2">
      <c r="D2473" s="23"/>
    </row>
    <row r="2474" spans="4:4" x14ac:dyDescent="0.2">
      <c r="D2474" s="23"/>
    </row>
    <row r="2475" spans="4:4" x14ac:dyDescent="0.2">
      <c r="D2475" s="23"/>
    </row>
    <row r="2476" spans="4:4" x14ac:dyDescent="0.2">
      <c r="D2476" s="23"/>
    </row>
    <row r="2477" spans="4:4" x14ac:dyDescent="0.2">
      <c r="D2477" s="23"/>
    </row>
    <row r="2478" spans="4:4" x14ac:dyDescent="0.2">
      <c r="D2478" s="23"/>
    </row>
    <row r="2479" spans="4:4" x14ac:dyDescent="0.2">
      <c r="D2479" s="23"/>
    </row>
    <row r="2480" spans="4:4" x14ac:dyDescent="0.2">
      <c r="D2480" s="23"/>
    </row>
    <row r="2481" spans="4:4" x14ac:dyDescent="0.2">
      <c r="D2481" s="23"/>
    </row>
    <row r="2482" spans="4:4" x14ac:dyDescent="0.2">
      <c r="D2482" s="23"/>
    </row>
    <row r="2483" spans="4:4" x14ac:dyDescent="0.2">
      <c r="D2483" s="23"/>
    </row>
    <row r="2484" spans="4:4" x14ac:dyDescent="0.2">
      <c r="D2484" s="23"/>
    </row>
    <row r="2485" spans="4:4" x14ac:dyDescent="0.2">
      <c r="D2485" s="23"/>
    </row>
    <row r="2486" spans="4:4" x14ac:dyDescent="0.2">
      <c r="D2486" s="23"/>
    </row>
    <row r="2487" spans="4:4" x14ac:dyDescent="0.2">
      <c r="D2487" s="23"/>
    </row>
    <row r="2488" spans="4:4" x14ac:dyDescent="0.2">
      <c r="D2488" s="23"/>
    </row>
    <row r="2489" spans="4:4" x14ac:dyDescent="0.2">
      <c r="D2489" s="23"/>
    </row>
    <row r="2490" spans="4:4" x14ac:dyDescent="0.2">
      <c r="D2490" s="23"/>
    </row>
    <row r="2491" spans="4:4" x14ac:dyDescent="0.2">
      <c r="D2491" s="23"/>
    </row>
    <row r="2492" spans="4:4" x14ac:dyDescent="0.2">
      <c r="D2492" s="23"/>
    </row>
    <row r="2493" spans="4:4" x14ac:dyDescent="0.2">
      <c r="D2493" s="23"/>
    </row>
    <row r="2494" spans="4:4" x14ac:dyDescent="0.2">
      <c r="D2494" s="23"/>
    </row>
    <row r="2495" spans="4:4" x14ac:dyDescent="0.2">
      <c r="D2495" s="23"/>
    </row>
    <row r="2496" spans="4:4" x14ac:dyDescent="0.2">
      <c r="D2496" s="23"/>
    </row>
    <row r="2497" spans="4:4" x14ac:dyDescent="0.2">
      <c r="D2497" s="23"/>
    </row>
    <row r="2498" spans="4:4" x14ac:dyDescent="0.2">
      <c r="D2498" s="23"/>
    </row>
    <row r="2499" spans="4:4" x14ac:dyDescent="0.2">
      <c r="D2499" s="23"/>
    </row>
    <row r="2500" spans="4:4" x14ac:dyDescent="0.2">
      <c r="D2500" s="23"/>
    </row>
    <row r="2501" spans="4:4" x14ac:dyDescent="0.2">
      <c r="D2501" s="23"/>
    </row>
    <row r="2502" spans="4:4" x14ac:dyDescent="0.2">
      <c r="D2502" s="23"/>
    </row>
    <row r="2503" spans="4:4" x14ac:dyDescent="0.2">
      <c r="D2503" s="23"/>
    </row>
    <row r="2504" spans="4:4" x14ac:dyDescent="0.2">
      <c r="D2504" s="23"/>
    </row>
    <row r="2505" spans="4:4" x14ac:dyDescent="0.2">
      <c r="D2505" s="23"/>
    </row>
    <row r="2506" spans="4:4" x14ac:dyDescent="0.2">
      <c r="D2506" s="23"/>
    </row>
    <row r="2507" spans="4:4" x14ac:dyDescent="0.2">
      <c r="D2507" s="23"/>
    </row>
    <row r="2508" spans="4:4" x14ac:dyDescent="0.2">
      <c r="D2508" s="23"/>
    </row>
    <row r="2509" spans="4:4" x14ac:dyDescent="0.2">
      <c r="D2509" s="23"/>
    </row>
    <row r="2510" spans="4:4" x14ac:dyDescent="0.2">
      <c r="D2510" s="23"/>
    </row>
    <row r="2511" spans="4:4" x14ac:dyDescent="0.2">
      <c r="D2511" s="23"/>
    </row>
    <row r="2512" spans="4:4" x14ac:dyDescent="0.2">
      <c r="D2512" s="23"/>
    </row>
    <row r="2513" spans="4:4" x14ac:dyDescent="0.2">
      <c r="D2513" s="23"/>
    </row>
    <row r="2514" spans="4:4" x14ac:dyDescent="0.2">
      <c r="D2514" s="23"/>
    </row>
    <row r="2515" spans="4:4" x14ac:dyDescent="0.2">
      <c r="D2515" s="23"/>
    </row>
    <row r="2516" spans="4:4" x14ac:dyDescent="0.2">
      <c r="D2516" s="23"/>
    </row>
    <row r="2517" spans="4:4" x14ac:dyDescent="0.2">
      <c r="D2517" s="23"/>
    </row>
    <row r="2518" spans="4:4" x14ac:dyDescent="0.2">
      <c r="D2518" s="23"/>
    </row>
    <row r="2519" spans="4:4" x14ac:dyDescent="0.2">
      <c r="D2519" s="23"/>
    </row>
    <row r="2520" spans="4:4" x14ac:dyDescent="0.2">
      <c r="D2520" s="23"/>
    </row>
    <row r="2521" spans="4:4" x14ac:dyDescent="0.2">
      <c r="D2521" s="23"/>
    </row>
    <row r="2522" spans="4:4" x14ac:dyDescent="0.2">
      <c r="D2522" s="23"/>
    </row>
    <row r="2523" spans="4:4" x14ac:dyDescent="0.2">
      <c r="D2523" s="23"/>
    </row>
    <row r="2524" spans="4:4" x14ac:dyDescent="0.2">
      <c r="D2524" s="23"/>
    </row>
    <row r="2525" spans="4:4" x14ac:dyDescent="0.2">
      <c r="D2525" s="23"/>
    </row>
    <row r="2526" spans="4:4" x14ac:dyDescent="0.2">
      <c r="D2526" s="23"/>
    </row>
    <row r="2527" spans="4:4" x14ac:dyDescent="0.2">
      <c r="D2527" s="23"/>
    </row>
    <row r="2528" spans="4:4" x14ac:dyDescent="0.2">
      <c r="D2528" s="23"/>
    </row>
    <row r="2529" spans="4:4" x14ac:dyDescent="0.2">
      <c r="D2529" s="23"/>
    </row>
    <row r="2530" spans="4:4" x14ac:dyDescent="0.2">
      <c r="D2530" s="23"/>
    </row>
    <row r="2531" spans="4:4" x14ac:dyDescent="0.2">
      <c r="D2531" s="23"/>
    </row>
    <row r="2532" spans="4:4" x14ac:dyDescent="0.2">
      <c r="D2532" s="23"/>
    </row>
    <row r="2533" spans="4:4" x14ac:dyDescent="0.2">
      <c r="D2533" s="23"/>
    </row>
    <row r="2534" spans="4:4" x14ac:dyDescent="0.2">
      <c r="D2534" s="23"/>
    </row>
    <row r="2535" spans="4:4" x14ac:dyDescent="0.2">
      <c r="D2535" s="23"/>
    </row>
    <row r="2536" spans="4:4" x14ac:dyDescent="0.2">
      <c r="D2536" s="23"/>
    </row>
    <row r="2537" spans="4:4" x14ac:dyDescent="0.2">
      <c r="D2537" s="23"/>
    </row>
    <row r="2538" spans="4:4" x14ac:dyDescent="0.2">
      <c r="D2538" s="23"/>
    </row>
    <row r="2539" spans="4:4" x14ac:dyDescent="0.2">
      <c r="D2539" s="23"/>
    </row>
    <row r="2540" spans="4:4" x14ac:dyDescent="0.2">
      <c r="D2540" s="23"/>
    </row>
    <row r="2541" spans="4:4" x14ac:dyDescent="0.2">
      <c r="D2541" s="23"/>
    </row>
    <row r="2542" spans="4:4" x14ac:dyDescent="0.2">
      <c r="D2542" s="23"/>
    </row>
    <row r="2543" spans="4:4" x14ac:dyDescent="0.2">
      <c r="D2543" s="23"/>
    </row>
    <row r="2544" spans="4:4" x14ac:dyDescent="0.2">
      <c r="D2544" s="23"/>
    </row>
    <row r="2545" spans="4:4" x14ac:dyDescent="0.2">
      <c r="D2545" s="23"/>
    </row>
    <row r="2546" spans="4:4" x14ac:dyDescent="0.2">
      <c r="D2546" s="23"/>
    </row>
    <row r="2547" spans="4:4" x14ac:dyDescent="0.2">
      <c r="D2547" s="23"/>
    </row>
    <row r="2548" spans="4:4" x14ac:dyDescent="0.2">
      <c r="D2548" s="23"/>
    </row>
    <row r="2549" spans="4:4" x14ac:dyDescent="0.2">
      <c r="D2549" s="23"/>
    </row>
    <row r="2550" spans="4:4" x14ac:dyDescent="0.2">
      <c r="D2550" s="23"/>
    </row>
    <row r="2551" spans="4:4" x14ac:dyDescent="0.2">
      <c r="D2551" s="23"/>
    </row>
    <row r="2552" spans="4:4" x14ac:dyDescent="0.2">
      <c r="D2552" s="23"/>
    </row>
    <row r="2553" spans="4:4" x14ac:dyDescent="0.2">
      <c r="D2553" s="23"/>
    </row>
    <row r="2554" spans="4:4" x14ac:dyDescent="0.2">
      <c r="D2554" s="23"/>
    </row>
    <row r="2555" spans="4:4" x14ac:dyDescent="0.2">
      <c r="D2555" s="23"/>
    </row>
    <row r="2556" spans="4:4" x14ac:dyDescent="0.2">
      <c r="D2556" s="23"/>
    </row>
    <row r="2557" spans="4:4" x14ac:dyDescent="0.2">
      <c r="D2557" s="23"/>
    </row>
    <row r="2558" spans="4:4" x14ac:dyDescent="0.2">
      <c r="D2558" s="23"/>
    </row>
    <row r="2559" spans="4:4" x14ac:dyDescent="0.2">
      <c r="D2559" s="23"/>
    </row>
    <row r="2560" spans="4:4" x14ac:dyDescent="0.2">
      <c r="D2560" s="23"/>
    </row>
    <row r="2561" spans="4:4" x14ac:dyDescent="0.2">
      <c r="D2561" s="23"/>
    </row>
    <row r="2562" spans="4:4" x14ac:dyDescent="0.2">
      <c r="D2562" s="23"/>
    </row>
    <row r="2563" spans="4:4" x14ac:dyDescent="0.2">
      <c r="D2563" s="23"/>
    </row>
    <row r="2564" spans="4:4" x14ac:dyDescent="0.2">
      <c r="D2564" s="23"/>
    </row>
    <row r="2565" spans="4:4" x14ac:dyDescent="0.2">
      <c r="D2565" s="23"/>
    </row>
    <row r="2566" spans="4:4" x14ac:dyDescent="0.2">
      <c r="D2566" s="23"/>
    </row>
    <row r="2567" spans="4:4" x14ac:dyDescent="0.2">
      <c r="D2567" s="23"/>
    </row>
    <row r="2568" spans="4:4" x14ac:dyDescent="0.2">
      <c r="D2568" s="23"/>
    </row>
    <row r="2569" spans="4:4" x14ac:dyDescent="0.2">
      <c r="D2569" s="23"/>
    </row>
    <row r="2570" spans="4:4" x14ac:dyDescent="0.2">
      <c r="D2570" s="23"/>
    </row>
    <row r="2571" spans="4:4" x14ac:dyDescent="0.2">
      <c r="D2571" s="23"/>
    </row>
    <row r="2572" spans="4:4" x14ac:dyDescent="0.2">
      <c r="D2572" s="23"/>
    </row>
    <row r="2573" spans="4:4" x14ac:dyDescent="0.2">
      <c r="D2573" s="23"/>
    </row>
    <row r="2574" spans="4:4" x14ac:dyDescent="0.2">
      <c r="D2574" s="23"/>
    </row>
    <row r="2575" spans="4:4" x14ac:dyDescent="0.2">
      <c r="D2575" s="23"/>
    </row>
    <row r="2576" spans="4:4" x14ac:dyDescent="0.2">
      <c r="D2576" s="23"/>
    </row>
    <row r="2577" spans="4:4" x14ac:dyDescent="0.2">
      <c r="D2577" s="23"/>
    </row>
    <row r="2578" spans="4:4" x14ac:dyDescent="0.2">
      <c r="D2578" s="23"/>
    </row>
    <row r="2579" spans="4:4" x14ac:dyDescent="0.2">
      <c r="D2579" s="23"/>
    </row>
    <row r="2580" spans="4:4" x14ac:dyDescent="0.2">
      <c r="D2580" s="23"/>
    </row>
    <row r="2581" spans="4:4" x14ac:dyDescent="0.2">
      <c r="D2581" s="23"/>
    </row>
    <row r="2582" spans="4:4" x14ac:dyDescent="0.2">
      <c r="D2582" s="23"/>
    </row>
    <row r="2583" spans="4:4" x14ac:dyDescent="0.2">
      <c r="D2583" s="23"/>
    </row>
    <row r="2584" spans="4:4" x14ac:dyDescent="0.2">
      <c r="D2584" s="23"/>
    </row>
    <row r="2585" spans="4:4" x14ac:dyDescent="0.2">
      <c r="D2585" s="23"/>
    </row>
    <row r="2586" spans="4:4" x14ac:dyDescent="0.2">
      <c r="D2586" s="23"/>
    </row>
    <row r="2587" spans="4:4" x14ac:dyDescent="0.2">
      <c r="D2587" s="23"/>
    </row>
    <row r="2588" spans="4:4" x14ac:dyDescent="0.2">
      <c r="D2588" s="23"/>
    </row>
    <row r="2589" spans="4:4" x14ac:dyDescent="0.2">
      <c r="D2589" s="23"/>
    </row>
    <row r="2590" spans="4:4" x14ac:dyDescent="0.2">
      <c r="D2590" s="23"/>
    </row>
    <row r="2591" spans="4:4" x14ac:dyDescent="0.2">
      <c r="D2591" s="23"/>
    </row>
    <row r="2592" spans="4:4" x14ac:dyDescent="0.2">
      <c r="D2592" s="23"/>
    </row>
    <row r="2593" spans="4:4" x14ac:dyDescent="0.2">
      <c r="D2593" s="23"/>
    </row>
    <row r="2594" spans="4:4" x14ac:dyDescent="0.2">
      <c r="D2594" s="23"/>
    </row>
    <row r="2595" spans="4:4" x14ac:dyDescent="0.2">
      <c r="D2595" s="23"/>
    </row>
    <row r="2596" spans="4:4" x14ac:dyDescent="0.2">
      <c r="D2596" s="23"/>
    </row>
    <row r="2597" spans="4:4" x14ac:dyDescent="0.2">
      <c r="D2597" s="23"/>
    </row>
    <row r="2598" spans="4:4" x14ac:dyDescent="0.2">
      <c r="D2598" s="23"/>
    </row>
    <row r="2599" spans="4:4" x14ac:dyDescent="0.2">
      <c r="D2599" s="23"/>
    </row>
    <row r="2600" spans="4:4" x14ac:dyDescent="0.2">
      <c r="D2600" s="23"/>
    </row>
    <row r="2601" spans="4:4" x14ac:dyDescent="0.2">
      <c r="D2601" s="23"/>
    </row>
    <row r="2602" spans="4:4" x14ac:dyDescent="0.2">
      <c r="D2602" s="23"/>
    </row>
    <row r="2603" spans="4:4" x14ac:dyDescent="0.2">
      <c r="D2603" s="23"/>
    </row>
    <row r="2604" spans="4:4" x14ac:dyDescent="0.2">
      <c r="D2604" s="23"/>
    </row>
    <row r="2605" spans="4:4" x14ac:dyDescent="0.2">
      <c r="D2605" s="23"/>
    </row>
    <row r="2606" spans="4:4" x14ac:dyDescent="0.2">
      <c r="D2606" s="23"/>
    </row>
    <row r="2607" spans="4:4" x14ac:dyDescent="0.2">
      <c r="D2607" s="23"/>
    </row>
    <row r="2608" spans="4:4" x14ac:dyDescent="0.2">
      <c r="D2608" s="23"/>
    </row>
    <row r="2609" spans="4:4" x14ac:dyDescent="0.2">
      <c r="D2609" s="23"/>
    </row>
    <row r="2610" spans="4:4" x14ac:dyDescent="0.2">
      <c r="D2610" s="23"/>
    </row>
    <row r="2611" spans="4:4" x14ac:dyDescent="0.2">
      <c r="D2611" s="23"/>
    </row>
    <row r="2612" spans="4:4" x14ac:dyDescent="0.2">
      <c r="D2612" s="23"/>
    </row>
    <row r="2613" spans="4:4" x14ac:dyDescent="0.2">
      <c r="D2613" s="23"/>
    </row>
    <row r="2614" spans="4:4" x14ac:dyDescent="0.2">
      <c r="D2614" s="23"/>
    </row>
    <row r="2615" spans="4:4" x14ac:dyDescent="0.2">
      <c r="D2615" s="23"/>
    </row>
    <row r="2616" spans="4:4" x14ac:dyDescent="0.2">
      <c r="D2616" s="23"/>
    </row>
    <row r="2617" spans="4:4" x14ac:dyDescent="0.2">
      <c r="D2617" s="23"/>
    </row>
    <row r="2618" spans="4:4" x14ac:dyDescent="0.2">
      <c r="D2618" s="23"/>
    </row>
    <row r="2619" spans="4:4" x14ac:dyDescent="0.2">
      <c r="D2619" s="23"/>
    </row>
    <row r="2620" spans="4:4" x14ac:dyDescent="0.2">
      <c r="D2620" s="23"/>
    </row>
    <row r="2621" spans="4:4" x14ac:dyDescent="0.2">
      <c r="D2621" s="23"/>
    </row>
    <row r="2622" spans="4:4" x14ac:dyDescent="0.2">
      <c r="D2622" s="23"/>
    </row>
    <row r="2623" spans="4:4" x14ac:dyDescent="0.2">
      <c r="D2623" s="23"/>
    </row>
    <row r="2624" spans="4:4" x14ac:dyDescent="0.2">
      <c r="D2624" s="23"/>
    </row>
    <row r="2625" spans="4:4" x14ac:dyDescent="0.2">
      <c r="D2625" s="23"/>
    </row>
    <row r="2626" spans="4:4" x14ac:dyDescent="0.2">
      <c r="D2626" s="23"/>
    </row>
    <row r="2627" spans="4:4" x14ac:dyDescent="0.2">
      <c r="D2627" s="23"/>
    </row>
    <row r="2628" spans="4:4" x14ac:dyDescent="0.2">
      <c r="D2628" s="23"/>
    </row>
    <row r="2629" spans="4:4" x14ac:dyDescent="0.2">
      <c r="D2629" s="23"/>
    </row>
    <row r="2630" spans="4:4" x14ac:dyDescent="0.2">
      <c r="D2630" s="23"/>
    </row>
    <row r="2631" spans="4:4" x14ac:dyDescent="0.2">
      <c r="D2631" s="23"/>
    </row>
    <row r="2632" spans="4:4" x14ac:dyDescent="0.2">
      <c r="D2632" s="23"/>
    </row>
    <row r="2633" spans="4:4" x14ac:dyDescent="0.2">
      <c r="D2633" s="23"/>
    </row>
    <row r="2634" spans="4:4" x14ac:dyDescent="0.2">
      <c r="D2634" s="23"/>
    </row>
    <row r="2635" spans="4:4" x14ac:dyDescent="0.2">
      <c r="D2635" s="23"/>
    </row>
    <row r="2636" spans="4:4" x14ac:dyDescent="0.2">
      <c r="D2636" s="23"/>
    </row>
    <row r="2637" spans="4:4" x14ac:dyDescent="0.2">
      <c r="D2637" s="23"/>
    </row>
    <row r="2638" spans="4:4" x14ac:dyDescent="0.2">
      <c r="D2638" s="23"/>
    </row>
    <row r="2639" spans="4:4" x14ac:dyDescent="0.2">
      <c r="D2639" s="23"/>
    </row>
    <row r="2640" spans="4:4" x14ac:dyDescent="0.2">
      <c r="D2640" s="23"/>
    </row>
    <row r="2641" spans="4:4" x14ac:dyDescent="0.2">
      <c r="D2641" s="23"/>
    </row>
    <row r="2642" spans="4:4" x14ac:dyDescent="0.2">
      <c r="D2642" s="23"/>
    </row>
    <row r="2643" spans="4:4" x14ac:dyDescent="0.2">
      <c r="D2643" s="23"/>
    </row>
    <row r="2644" spans="4:4" x14ac:dyDescent="0.2">
      <c r="D2644" s="23"/>
    </row>
    <row r="2645" spans="4:4" x14ac:dyDescent="0.2">
      <c r="D2645" s="23"/>
    </row>
    <row r="2646" spans="4:4" x14ac:dyDescent="0.2">
      <c r="D2646" s="23"/>
    </row>
    <row r="2647" spans="4:4" x14ac:dyDescent="0.2">
      <c r="D2647" s="23"/>
    </row>
    <row r="2648" spans="4:4" x14ac:dyDescent="0.2">
      <c r="D2648" s="23"/>
    </row>
    <row r="2649" spans="4:4" x14ac:dyDescent="0.2">
      <c r="D2649" s="23"/>
    </row>
    <row r="2650" spans="4:4" x14ac:dyDescent="0.2">
      <c r="D2650" s="23"/>
    </row>
    <row r="2651" spans="4:4" x14ac:dyDescent="0.2">
      <c r="D2651" s="23"/>
    </row>
    <row r="2652" spans="4:4" x14ac:dyDescent="0.2">
      <c r="D2652" s="23"/>
    </row>
    <row r="2653" spans="4:4" x14ac:dyDescent="0.2">
      <c r="D2653" s="23"/>
    </row>
    <row r="2654" spans="4:4" x14ac:dyDescent="0.2">
      <c r="D2654" s="23"/>
    </row>
    <row r="2655" spans="4:4" x14ac:dyDescent="0.2">
      <c r="D2655" s="23"/>
    </row>
    <row r="2656" spans="4:4" x14ac:dyDescent="0.2">
      <c r="D2656" s="23"/>
    </row>
    <row r="2657" spans="4:4" x14ac:dyDescent="0.2">
      <c r="D2657" s="23"/>
    </row>
    <row r="2658" spans="4:4" x14ac:dyDescent="0.2">
      <c r="D2658" s="23"/>
    </row>
    <row r="2659" spans="4:4" x14ac:dyDescent="0.2">
      <c r="D2659" s="23"/>
    </row>
    <row r="2660" spans="4:4" x14ac:dyDescent="0.2">
      <c r="D2660" s="23"/>
    </row>
    <row r="2661" spans="4:4" x14ac:dyDescent="0.2">
      <c r="D2661" s="23"/>
    </row>
    <row r="2662" spans="4:4" x14ac:dyDescent="0.2">
      <c r="D2662" s="23"/>
    </row>
    <row r="2663" spans="4:4" x14ac:dyDescent="0.2">
      <c r="D2663" s="23"/>
    </row>
    <row r="2664" spans="4:4" x14ac:dyDescent="0.2">
      <c r="D2664" s="23"/>
    </row>
    <row r="2665" spans="4:4" x14ac:dyDescent="0.2">
      <c r="D2665" s="23"/>
    </row>
    <row r="2666" spans="4:4" x14ac:dyDescent="0.2">
      <c r="D2666" s="23"/>
    </row>
    <row r="2667" spans="4:4" x14ac:dyDescent="0.2">
      <c r="D2667" s="23"/>
    </row>
    <row r="2668" spans="4:4" x14ac:dyDescent="0.2">
      <c r="D2668" s="23"/>
    </row>
    <row r="2669" spans="4:4" x14ac:dyDescent="0.2">
      <c r="D2669" s="23"/>
    </row>
    <row r="2670" spans="4:4" x14ac:dyDescent="0.2">
      <c r="D2670" s="23"/>
    </row>
    <row r="2671" spans="4:4" x14ac:dyDescent="0.2">
      <c r="D2671" s="23"/>
    </row>
    <row r="2672" spans="4:4" x14ac:dyDescent="0.2">
      <c r="D2672" s="23"/>
    </row>
    <row r="2673" spans="4:4" x14ac:dyDescent="0.2">
      <c r="D2673" s="23"/>
    </row>
    <row r="2674" spans="4:4" x14ac:dyDescent="0.2">
      <c r="D2674" s="23"/>
    </row>
    <row r="2675" spans="4:4" x14ac:dyDescent="0.2">
      <c r="D2675" s="23"/>
    </row>
    <row r="2676" spans="4:4" x14ac:dyDescent="0.2">
      <c r="D2676" s="23"/>
    </row>
    <row r="2677" spans="4:4" x14ac:dyDescent="0.2">
      <c r="D2677" s="23"/>
    </row>
    <row r="2678" spans="4:4" x14ac:dyDescent="0.2">
      <c r="D2678" s="23"/>
    </row>
    <row r="2679" spans="4:4" x14ac:dyDescent="0.2">
      <c r="D2679" s="23"/>
    </row>
    <row r="2680" spans="4:4" x14ac:dyDescent="0.2">
      <c r="D2680" s="23"/>
    </row>
    <row r="2681" spans="4:4" x14ac:dyDescent="0.2">
      <c r="D2681" s="23"/>
    </row>
    <row r="2682" spans="4:4" x14ac:dyDescent="0.2">
      <c r="D2682" s="23"/>
    </row>
    <row r="2683" spans="4:4" x14ac:dyDescent="0.2">
      <c r="D2683" s="23"/>
    </row>
    <row r="2684" spans="4:4" x14ac:dyDescent="0.2">
      <c r="D2684" s="23"/>
    </row>
    <row r="2685" spans="4:4" x14ac:dyDescent="0.2">
      <c r="D2685" s="23"/>
    </row>
    <row r="2686" spans="4:4" x14ac:dyDescent="0.2">
      <c r="D2686" s="23"/>
    </row>
    <row r="2687" spans="4:4" x14ac:dyDescent="0.2">
      <c r="D2687" s="23"/>
    </row>
    <row r="2688" spans="4:4" x14ac:dyDescent="0.2">
      <c r="D2688" s="23"/>
    </row>
    <row r="2689" spans="4:4" x14ac:dyDescent="0.2">
      <c r="D2689" s="23"/>
    </row>
    <row r="2690" spans="4:4" x14ac:dyDescent="0.2">
      <c r="D2690" s="23"/>
    </row>
    <row r="2691" spans="4:4" x14ac:dyDescent="0.2">
      <c r="D2691" s="23"/>
    </row>
    <row r="2692" spans="4:4" x14ac:dyDescent="0.2">
      <c r="D2692" s="23"/>
    </row>
    <row r="2693" spans="4:4" x14ac:dyDescent="0.2">
      <c r="D2693" s="23"/>
    </row>
    <row r="2694" spans="4:4" x14ac:dyDescent="0.2">
      <c r="D2694" s="23"/>
    </row>
    <row r="2695" spans="4:4" x14ac:dyDescent="0.2">
      <c r="D2695" s="23"/>
    </row>
    <row r="2696" spans="4:4" x14ac:dyDescent="0.2">
      <c r="D2696" s="23"/>
    </row>
    <row r="2697" spans="4:4" x14ac:dyDescent="0.2">
      <c r="D2697" s="23"/>
    </row>
    <row r="2698" spans="4:4" x14ac:dyDescent="0.2">
      <c r="D2698" s="23"/>
    </row>
    <row r="2699" spans="4:4" x14ac:dyDescent="0.2">
      <c r="D2699" s="23"/>
    </row>
    <row r="2700" spans="4:4" x14ac:dyDescent="0.2">
      <c r="D2700" s="23"/>
    </row>
    <row r="2701" spans="4:4" x14ac:dyDescent="0.2">
      <c r="D2701" s="23"/>
    </row>
    <row r="2702" spans="4:4" x14ac:dyDescent="0.2">
      <c r="D2702" s="23"/>
    </row>
    <row r="2703" spans="4:4" x14ac:dyDescent="0.2">
      <c r="D2703" s="23"/>
    </row>
    <row r="2704" spans="4:4" x14ac:dyDescent="0.2">
      <c r="D2704" s="23"/>
    </row>
    <row r="2705" spans="4:4" x14ac:dyDescent="0.2">
      <c r="D2705" s="23"/>
    </row>
    <row r="2706" spans="4:4" x14ac:dyDescent="0.2">
      <c r="D2706" s="23"/>
    </row>
    <row r="2707" spans="4:4" x14ac:dyDescent="0.2">
      <c r="D2707" s="23"/>
    </row>
    <row r="2708" spans="4:4" x14ac:dyDescent="0.2">
      <c r="D2708" s="23"/>
    </row>
    <row r="2709" spans="4:4" x14ac:dyDescent="0.2">
      <c r="D2709" s="23"/>
    </row>
    <row r="2710" spans="4:4" x14ac:dyDescent="0.2">
      <c r="D2710" s="23"/>
    </row>
    <row r="2711" spans="4:4" x14ac:dyDescent="0.2">
      <c r="D2711" s="23"/>
    </row>
    <row r="2712" spans="4:4" x14ac:dyDescent="0.2">
      <c r="D2712" s="23"/>
    </row>
    <row r="2713" spans="4:4" x14ac:dyDescent="0.2">
      <c r="D2713" s="23"/>
    </row>
    <row r="2714" spans="4:4" x14ac:dyDescent="0.2">
      <c r="D2714" s="23"/>
    </row>
    <row r="2715" spans="4:4" x14ac:dyDescent="0.2">
      <c r="D2715" s="23"/>
    </row>
    <row r="2716" spans="4:4" x14ac:dyDescent="0.2">
      <c r="D2716" s="23"/>
    </row>
    <row r="2717" spans="4:4" x14ac:dyDescent="0.2">
      <c r="D2717" s="23"/>
    </row>
    <row r="2718" spans="4:4" x14ac:dyDescent="0.2">
      <c r="D2718" s="23"/>
    </row>
    <row r="2719" spans="4:4" x14ac:dyDescent="0.2">
      <c r="D2719" s="23"/>
    </row>
    <row r="2720" spans="4:4" x14ac:dyDescent="0.2">
      <c r="D2720" s="23"/>
    </row>
    <row r="2721" spans="4:4" x14ac:dyDescent="0.2">
      <c r="D2721" s="23"/>
    </row>
    <row r="2722" spans="4:4" x14ac:dyDescent="0.2">
      <c r="D2722" s="23"/>
    </row>
    <row r="2723" spans="4:4" x14ac:dyDescent="0.2">
      <c r="D2723" s="23"/>
    </row>
    <row r="2724" spans="4:4" x14ac:dyDescent="0.2">
      <c r="D2724" s="23"/>
    </row>
    <row r="2725" spans="4:4" x14ac:dyDescent="0.2">
      <c r="D2725" s="23"/>
    </row>
    <row r="2726" spans="4:4" x14ac:dyDescent="0.2">
      <c r="D2726" s="23"/>
    </row>
    <row r="2727" spans="4:4" x14ac:dyDescent="0.2">
      <c r="D2727" s="23"/>
    </row>
    <row r="2728" spans="4:4" x14ac:dyDescent="0.2">
      <c r="D2728" s="23"/>
    </row>
    <row r="2729" spans="4:4" x14ac:dyDescent="0.2">
      <c r="D2729" s="23"/>
    </row>
    <row r="2730" spans="4:4" x14ac:dyDescent="0.2">
      <c r="D2730" s="23"/>
    </row>
    <row r="2731" spans="4:4" x14ac:dyDescent="0.2">
      <c r="D2731" s="23"/>
    </row>
    <row r="2732" spans="4:4" x14ac:dyDescent="0.2">
      <c r="D2732" s="23"/>
    </row>
    <row r="2733" spans="4:4" x14ac:dyDescent="0.2">
      <c r="D2733" s="23"/>
    </row>
    <row r="2734" spans="4:4" x14ac:dyDescent="0.2">
      <c r="D2734" s="23"/>
    </row>
    <row r="2735" spans="4:4" x14ac:dyDescent="0.2">
      <c r="D2735" s="23"/>
    </row>
    <row r="2736" spans="4:4" x14ac:dyDescent="0.2">
      <c r="D2736" s="23"/>
    </row>
    <row r="2737" spans="4:4" x14ac:dyDescent="0.2">
      <c r="D2737" s="23"/>
    </row>
    <row r="2738" spans="4:4" x14ac:dyDescent="0.2">
      <c r="D2738" s="23"/>
    </row>
    <row r="2739" spans="4:4" x14ac:dyDescent="0.2">
      <c r="D2739" s="23"/>
    </row>
    <row r="2740" spans="4:4" x14ac:dyDescent="0.2">
      <c r="D2740" s="23"/>
    </row>
    <row r="2741" spans="4:4" x14ac:dyDescent="0.2">
      <c r="D2741" s="23"/>
    </row>
    <row r="2742" spans="4:4" x14ac:dyDescent="0.2">
      <c r="D2742" s="23"/>
    </row>
    <row r="2743" spans="4:4" x14ac:dyDescent="0.2">
      <c r="D2743" s="23"/>
    </row>
    <row r="2744" spans="4:4" x14ac:dyDescent="0.2">
      <c r="D2744" s="23"/>
    </row>
    <row r="2745" spans="4:4" x14ac:dyDescent="0.2">
      <c r="D2745" s="23"/>
    </row>
    <row r="2746" spans="4:4" x14ac:dyDescent="0.2">
      <c r="D2746" s="23"/>
    </row>
    <row r="2747" spans="4:4" x14ac:dyDescent="0.2">
      <c r="D2747" s="23"/>
    </row>
    <row r="2748" spans="4:4" x14ac:dyDescent="0.2">
      <c r="D2748" s="23"/>
    </row>
    <row r="2749" spans="4:4" x14ac:dyDescent="0.2">
      <c r="D2749" s="23"/>
    </row>
    <row r="2750" spans="4:4" x14ac:dyDescent="0.2">
      <c r="D2750" s="23"/>
    </row>
    <row r="2751" spans="4:4" x14ac:dyDescent="0.2">
      <c r="D2751" s="23"/>
    </row>
    <row r="2752" spans="4:4" x14ac:dyDescent="0.2">
      <c r="D2752" s="23"/>
    </row>
    <row r="2753" spans="4:4" x14ac:dyDescent="0.2">
      <c r="D2753" s="23"/>
    </row>
    <row r="2754" spans="4:4" x14ac:dyDescent="0.2">
      <c r="D2754" s="23"/>
    </row>
    <row r="2755" spans="4:4" x14ac:dyDescent="0.2">
      <c r="D2755" s="23"/>
    </row>
    <row r="2756" spans="4:4" x14ac:dyDescent="0.2">
      <c r="D2756" s="23"/>
    </row>
    <row r="2757" spans="4:4" x14ac:dyDescent="0.2">
      <c r="D2757" s="23"/>
    </row>
    <row r="2758" spans="4:4" x14ac:dyDescent="0.2">
      <c r="D2758" s="23"/>
    </row>
    <row r="2759" spans="4:4" x14ac:dyDescent="0.2">
      <c r="D2759" s="23"/>
    </row>
    <row r="2760" spans="4:4" x14ac:dyDescent="0.2">
      <c r="D2760" s="23"/>
    </row>
    <row r="2761" spans="4:4" x14ac:dyDescent="0.2">
      <c r="D2761" s="23"/>
    </row>
    <row r="2762" spans="4:4" x14ac:dyDescent="0.2">
      <c r="D2762" s="23"/>
    </row>
    <row r="2763" spans="4:4" x14ac:dyDescent="0.2">
      <c r="D2763" s="23"/>
    </row>
    <row r="2764" spans="4:4" x14ac:dyDescent="0.2">
      <c r="D2764" s="23"/>
    </row>
    <row r="2765" spans="4:4" x14ac:dyDescent="0.2">
      <c r="D2765" s="23"/>
    </row>
    <row r="2766" spans="4:4" x14ac:dyDescent="0.2">
      <c r="D2766" s="23"/>
    </row>
    <row r="2767" spans="4:4" x14ac:dyDescent="0.2">
      <c r="D2767" s="23"/>
    </row>
    <row r="2768" spans="4:4" x14ac:dyDescent="0.2">
      <c r="D2768" s="23"/>
    </row>
    <row r="2769" spans="4:4" x14ac:dyDescent="0.2">
      <c r="D2769" s="23"/>
    </row>
    <row r="2770" spans="4:4" x14ac:dyDescent="0.2">
      <c r="D2770" s="23"/>
    </row>
    <row r="2771" spans="4:4" x14ac:dyDescent="0.2">
      <c r="D2771" s="23"/>
    </row>
    <row r="2772" spans="4:4" x14ac:dyDescent="0.2">
      <c r="D2772" s="23"/>
    </row>
    <row r="2773" spans="4:4" x14ac:dyDescent="0.2">
      <c r="D2773" s="23"/>
    </row>
    <row r="2774" spans="4:4" x14ac:dyDescent="0.2">
      <c r="D2774" s="23"/>
    </row>
    <row r="2775" spans="4:4" x14ac:dyDescent="0.2">
      <c r="D2775" s="23"/>
    </row>
    <row r="2776" spans="4:4" x14ac:dyDescent="0.2">
      <c r="D2776" s="23"/>
    </row>
    <row r="2777" spans="4:4" x14ac:dyDescent="0.2">
      <c r="D2777" s="23"/>
    </row>
    <row r="2778" spans="4:4" x14ac:dyDescent="0.2">
      <c r="D2778" s="23"/>
    </row>
    <row r="2779" spans="4:4" x14ac:dyDescent="0.2">
      <c r="D2779" s="23"/>
    </row>
    <row r="2780" spans="4:4" x14ac:dyDescent="0.2">
      <c r="D2780" s="23"/>
    </row>
    <row r="2781" spans="4:4" x14ac:dyDescent="0.2">
      <c r="D2781" s="23"/>
    </row>
    <row r="2782" spans="4:4" x14ac:dyDescent="0.2">
      <c r="D2782" s="23"/>
    </row>
    <row r="2783" spans="4:4" x14ac:dyDescent="0.2">
      <c r="D2783" s="23"/>
    </row>
    <row r="2784" spans="4:4" x14ac:dyDescent="0.2">
      <c r="D2784" s="23"/>
    </row>
    <row r="2785" spans="4:4" x14ac:dyDescent="0.2">
      <c r="D2785" s="23"/>
    </row>
    <row r="2786" spans="4:4" x14ac:dyDescent="0.2">
      <c r="D2786" s="23"/>
    </row>
    <row r="2787" spans="4:4" x14ac:dyDescent="0.2">
      <c r="D2787" s="23"/>
    </row>
    <row r="2788" spans="4:4" x14ac:dyDescent="0.2">
      <c r="D2788" s="23"/>
    </row>
    <row r="2789" spans="4:4" x14ac:dyDescent="0.2">
      <c r="D2789" s="23"/>
    </row>
    <row r="2790" spans="4:4" x14ac:dyDescent="0.2">
      <c r="D2790" s="23"/>
    </row>
    <row r="2791" spans="4:4" x14ac:dyDescent="0.2">
      <c r="D2791" s="23"/>
    </row>
    <row r="2792" spans="4:4" x14ac:dyDescent="0.2">
      <c r="D2792" s="23"/>
    </row>
    <row r="2793" spans="4:4" x14ac:dyDescent="0.2">
      <c r="D2793" s="23"/>
    </row>
    <row r="2794" spans="4:4" x14ac:dyDescent="0.2">
      <c r="D2794" s="23"/>
    </row>
    <row r="2795" spans="4:4" x14ac:dyDescent="0.2">
      <c r="D2795" s="23"/>
    </row>
    <row r="2796" spans="4:4" x14ac:dyDescent="0.2">
      <c r="D2796" s="23"/>
    </row>
    <row r="2797" spans="4:4" x14ac:dyDescent="0.2">
      <c r="D2797" s="23"/>
    </row>
    <row r="2798" spans="4:4" x14ac:dyDescent="0.2">
      <c r="D2798" s="23"/>
    </row>
    <row r="2799" spans="4:4" x14ac:dyDescent="0.2">
      <c r="D2799" s="23"/>
    </row>
    <row r="2800" spans="4:4" x14ac:dyDescent="0.2">
      <c r="D2800" s="23"/>
    </row>
    <row r="2801" spans="4:4" x14ac:dyDescent="0.2">
      <c r="D2801" s="23"/>
    </row>
    <row r="2802" spans="4:4" x14ac:dyDescent="0.2">
      <c r="D2802" s="23"/>
    </row>
    <row r="2803" spans="4:4" x14ac:dyDescent="0.2">
      <c r="D2803" s="23"/>
    </row>
    <row r="2804" spans="4:4" x14ac:dyDescent="0.2">
      <c r="D2804" s="23"/>
    </row>
    <row r="2805" spans="4:4" x14ac:dyDescent="0.2">
      <c r="D2805" s="23"/>
    </row>
    <row r="2806" spans="4:4" x14ac:dyDescent="0.2">
      <c r="D2806" s="23"/>
    </row>
    <row r="2807" spans="4:4" x14ac:dyDescent="0.2">
      <c r="D2807" s="23"/>
    </row>
    <row r="2808" spans="4:4" x14ac:dyDescent="0.2">
      <c r="D2808" s="23"/>
    </row>
    <row r="2809" spans="4:4" x14ac:dyDescent="0.2">
      <c r="D2809" s="23"/>
    </row>
    <row r="2810" spans="4:4" x14ac:dyDescent="0.2">
      <c r="D2810" s="23"/>
    </row>
    <row r="2811" spans="4:4" x14ac:dyDescent="0.2">
      <c r="D2811" s="23"/>
    </row>
    <row r="2812" spans="4:4" x14ac:dyDescent="0.2">
      <c r="D2812" s="23"/>
    </row>
    <row r="2813" spans="4:4" x14ac:dyDescent="0.2">
      <c r="D2813" s="23"/>
    </row>
    <row r="2814" spans="4:4" x14ac:dyDescent="0.2">
      <c r="D2814" s="23"/>
    </row>
    <row r="2815" spans="4:4" x14ac:dyDescent="0.2">
      <c r="D2815" s="23"/>
    </row>
    <row r="2816" spans="4:4" x14ac:dyDescent="0.2">
      <c r="D2816" s="23"/>
    </row>
    <row r="2817" spans="4:4" x14ac:dyDescent="0.2">
      <c r="D2817" s="23"/>
    </row>
    <row r="2818" spans="4:4" x14ac:dyDescent="0.2">
      <c r="D2818" s="23"/>
    </row>
    <row r="2819" spans="4:4" x14ac:dyDescent="0.2">
      <c r="D2819" s="23"/>
    </row>
    <row r="2820" spans="4:4" x14ac:dyDescent="0.2">
      <c r="D2820" s="23"/>
    </row>
    <row r="2821" spans="4:4" x14ac:dyDescent="0.2">
      <c r="D2821" s="23"/>
    </row>
    <row r="2822" spans="4:4" x14ac:dyDescent="0.2">
      <c r="D2822" s="23"/>
    </row>
    <row r="2823" spans="4:4" x14ac:dyDescent="0.2">
      <c r="D2823" s="23"/>
    </row>
    <row r="2824" spans="4:4" x14ac:dyDescent="0.2">
      <c r="D2824" s="23"/>
    </row>
    <row r="2825" spans="4:4" x14ac:dyDescent="0.2">
      <c r="D2825" s="23"/>
    </row>
    <row r="2826" spans="4:4" x14ac:dyDescent="0.2">
      <c r="D2826" s="23"/>
    </row>
    <row r="2827" spans="4:4" x14ac:dyDescent="0.2">
      <c r="D2827" s="23"/>
    </row>
    <row r="2828" spans="4:4" x14ac:dyDescent="0.2">
      <c r="D2828" s="23"/>
    </row>
    <row r="2829" spans="4:4" x14ac:dyDescent="0.2">
      <c r="D2829" s="23"/>
    </row>
    <row r="2830" spans="4:4" x14ac:dyDescent="0.2">
      <c r="D2830" s="23"/>
    </row>
    <row r="2831" spans="4:4" x14ac:dyDescent="0.2">
      <c r="D2831" s="23"/>
    </row>
    <row r="2832" spans="4:4" x14ac:dyDescent="0.2">
      <c r="D2832" s="23"/>
    </row>
    <row r="2833" spans="4:4" x14ac:dyDescent="0.2">
      <c r="D2833" s="23"/>
    </row>
    <row r="2834" spans="4:4" x14ac:dyDescent="0.2">
      <c r="D2834" s="23"/>
    </row>
    <row r="2835" spans="4:4" x14ac:dyDescent="0.2">
      <c r="D2835" s="23"/>
    </row>
    <row r="2836" spans="4:4" x14ac:dyDescent="0.2">
      <c r="D2836" s="23"/>
    </row>
    <row r="2837" spans="4:4" x14ac:dyDescent="0.2">
      <c r="D2837" s="23"/>
    </row>
    <row r="2838" spans="4:4" x14ac:dyDescent="0.2">
      <c r="D2838" s="23"/>
    </row>
    <row r="2839" spans="4:4" x14ac:dyDescent="0.2">
      <c r="D2839" s="23"/>
    </row>
    <row r="2840" spans="4:4" x14ac:dyDescent="0.2">
      <c r="D2840" s="23"/>
    </row>
    <row r="2841" spans="4:4" x14ac:dyDescent="0.2">
      <c r="D2841" s="23"/>
    </row>
    <row r="2842" spans="4:4" x14ac:dyDescent="0.2">
      <c r="D2842" s="23"/>
    </row>
    <row r="2843" spans="4:4" x14ac:dyDescent="0.2">
      <c r="D2843" s="23"/>
    </row>
    <row r="2844" spans="4:4" x14ac:dyDescent="0.2">
      <c r="D2844" s="23"/>
    </row>
    <row r="2845" spans="4:4" x14ac:dyDescent="0.2">
      <c r="D2845" s="23"/>
    </row>
    <row r="2846" spans="4:4" x14ac:dyDescent="0.2">
      <c r="D2846" s="23"/>
    </row>
    <row r="2847" spans="4:4" x14ac:dyDescent="0.2">
      <c r="D2847" s="23"/>
    </row>
    <row r="2848" spans="4:4" x14ac:dyDescent="0.2">
      <c r="D2848" s="23"/>
    </row>
    <row r="2849" spans="4:4" x14ac:dyDescent="0.2">
      <c r="D2849" s="23"/>
    </row>
    <row r="2850" spans="4:4" x14ac:dyDescent="0.2">
      <c r="D2850" s="23"/>
    </row>
    <row r="2851" spans="4:4" x14ac:dyDescent="0.2">
      <c r="D2851" s="23"/>
    </row>
    <row r="2852" spans="4:4" x14ac:dyDescent="0.2">
      <c r="D2852" s="23"/>
    </row>
    <row r="2853" spans="4:4" x14ac:dyDescent="0.2">
      <c r="D2853" s="23"/>
    </row>
    <row r="2854" spans="4:4" x14ac:dyDescent="0.2">
      <c r="D2854" s="23"/>
    </row>
    <row r="2855" spans="4:4" x14ac:dyDescent="0.2">
      <c r="D2855" s="23"/>
    </row>
    <row r="2856" spans="4:4" x14ac:dyDescent="0.2">
      <c r="D2856" s="23"/>
    </row>
    <row r="2857" spans="4:4" x14ac:dyDescent="0.2">
      <c r="D2857" s="23"/>
    </row>
    <row r="2858" spans="4:4" x14ac:dyDescent="0.2">
      <c r="D2858" s="23"/>
    </row>
    <row r="2859" spans="4:4" x14ac:dyDescent="0.2">
      <c r="D2859" s="23"/>
    </row>
    <row r="2860" spans="4:4" x14ac:dyDescent="0.2">
      <c r="D2860" s="23"/>
    </row>
    <row r="2861" spans="4:4" x14ac:dyDescent="0.2">
      <c r="D2861" s="23"/>
    </row>
    <row r="2862" spans="4:4" x14ac:dyDescent="0.2">
      <c r="D2862" s="23"/>
    </row>
    <row r="2863" spans="4:4" x14ac:dyDescent="0.2">
      <c r="D2863" s="23"/>
    </row>
    <row r="2864" spans="4:4" x14ac:dyDescent="0.2">
      <c r="D2864" s="23"/>
    </row>
    <row r="2865" spans="4:4" x14ac:dyDescent="0.2">
      <c r="D2865" s="23"/>
    </row>
    <row r="2866" spans="4:4" x14ac:dyDescent="0.2">
      <c r="D2866" s="23"/>
    </row>
    <row r="2867" spans="4:4" x14ac:dyDescent="0.2">
      <c r="D2867" s="23"/>
    </row>
    <row r="2868" spans="4:4" x14ac:dyDescent="0.2">
      <c r="D2868" s="23"/>
    </row>
    <row r="2869" spans="4:4" x14ac:dyDescent="0.2">
      <c r="D2869" s="23"/>
    </row>
    <row r="2870" spans="4:4" x14ac:dyDescent="0.2">
      <c r="D2870" s="23"/>
    </row>
    <row r="2871" spans="4:4" x14ac:dyDescent="0.2">
      <c r="D2871" s="23"/>
    </row>
    <row r="2872" spans="4:4" x14ac:dyDescent="0.2">
      <c r="D2872" s="23"/>
    </row>
    <row r="2873" spans="4:4" x14ac:dyDescent="0.2">
      <c r="D2873" s="23"/>
    </row>
    <row r="2874" spans="4:4" x14ac:dyDescent="0.2">
      <c r="D2874" s="23"/>
    </row>
    <row r="2875" spans="4:4" x14ac:dyDescent="0.2">
      <c r="D2875" s="23"/>
    </row>
    <row r="2876" spans="4:4" x14ac:dyDescent="0.2">
      <c r="D2876" s="23"/>
    </row>
    <row r="2877" spans="4:4" x14ac:dyDescent="0.2">
      <c r="D2877" s="23"/>
    </row>
    <row r="2878" spans="4:4" x14ac:dyDescent="0.2">
      <c r="D2878" s="23"/>
    </row>
    <row r="2879" spans="4:4" x14ac:dyDescent="0.2">
      <c r="D2879" s="23"/>
    </row>
    <row r="2880" spans="4:4" x14ac:dyDescent="0.2">
      <c r="D2880" s="23"/>
    </row>
    <row r="2881" spans="4:4" x14ac:dyDescent="0.2">
      <c r="D2881" s="23"/>
    </row>
    <row r="2882" spans="4:4" x14ac:dyDescent="0.2">
      <c r="D2882" s="23"/>
    </row>
    <row r="2883" spans="4:4" x14ac:dyDescent="0.2">
      <c r="D2883" s="23"/>
    </row>
    <row r="2884" spans="4:4" x14ac:dyDescent="0.2">
      <c r="D2884" s="23"/>
    </row>
    <row r="2885" spans="4:4" x14ac:dyDescent="0.2">
      <c r="D2885" s="23"/>
    </row>
    <row r="2886" spans="4:4" x14ac:dyDescent="0.2">
      <c r="D2886" s="23"/>
    </row>
    <row r="2887" spans="4:4" x14ac:dyDescent="0.2">
      <c r="D2887" s="23"/>
    </row>
    <row r="2888" spans="4:4" x14ac:dyDescent="0.2">
      <c r="D2888" s="23"/>
    </row>
    <row r="2889" spans="4:4" x14ac:dyDescent="0.2">
      <c r="D2889" s="23"/>
    </row>
    <row r="2890" spans="4:4" x14ac:dyDescent="0.2">
      <c r="D2890" s="23"/>
    </row>
    <row r="2891" spans="4:4" x14ac:dyDescent="0.2">
      <c r="D2891" s="23"/>
    </row>
    <row r="2892" spans="4:4" x14ac:dyDescent="0.2">
      <c r="D2892" s="23"/>
    </row>
    <row r="2893" spans="4:4" x14ac:dyDescent="0.2">
      <c r="D2893" s="23"/>
    </row>
    <row r="2894" spans="4:4" x14ac:dyDescent="0.2">
      <c r="D2894" s="23"/>
    </row>
    <row r="2895" spans="4:4" x14ac:dyDescent="0.2">
      <c r="D2895" s="23"/>
    </row>
    <row r="2896" spans="4:4" x14ac:dyDescent="0.2">
      <c r="D2896" s="23"/>
    </row>
    <row r="2897" spans="4:4" x14ac:dyDescent="0.2">
      <c r="D2897" s="23"/>
    </row>
    <row r="2898" spans="4:4" x14ac:dyDescent="0.2">
      <c r="D2898" s="23"/>
    </row>
    <row r="2899" spans="4:4" x14ac:dyDescent="0.2">
      <c r="D2899" s="23"/>
    </row>
    <row r="2900" spans="4:4" x14ac:dyDescent="0.2">
      <c r="D2900" s="23"/>
    </row>
    <row r="2901" spans="4:4" x14ac:dyDescent="0.2">
      <c r="D2901" s="23"/>
    </row>
    <row r="2902" spans="4:4" x14ac:dyDescent="0.2">
      <c r="D2902" s="23"/>
    </row>
    <row r="2903" spans="4:4" x14ac:dyDescent="0.2">
      <c r="D2903" s="23"/>
    </row>
    <row r="2904" spans="4:4" x14ac:dyDescent="0.2">
      <c r="D2904" s="23"/>
    </row>
    <row r="2905" spans="4:4" x14ac:dyDescent="0.2">
      <c r="D2905" s="23"/>
    </row>
    <row r="2906" spans="4:4" x14ac:dyDescent="0.2">
      <c r="D2906" s="23"/>
    </row>
    <row r="2907" spans="4:4" x14ac:dyDescent="0.2">
      <c r="D2907" s="23"/>
    </row>
    <row r="2908" spans="4:4" x14ac:dyDescent="0.2">
      <c r="D2908" s="23"/>
    </row>
    <row r="2909" spans="4:4" x14ac:dyDescent="0.2">
      <c r="D2909" s="23"/>
    </row>
    <row r="2910" spans="4:4" x14ac:dyDescent="0.2">
      <c r="D2910" s="23"/>
    </row>
    <row r="2911" spans="4:4" x14ac:dyDescent="0.2">
      <c r="D2911" s="23"/>
    </row>
    <row r="2912" spans="4:4" x14ac:dyDescent="0.2">
      <c r="D2912" s="23"/>
    </row>
    <row r="2913" spans="4:4" x14ac:dyDescent="0.2">
      <c r="D2913" s="23"/>
    </row>
    <row r="2914" spans="4:4" x14ac:dyDescent="0.2">
      <c r="D2914" s="23"/>
    </row>
    <row r="2915" spans="4:4" x14ac:dyDescent="0.2">
      <c r="D2915" s="23"/>
    </row>
    <row r="2916" spans="4:4" x14ac:dyDescent="0.2">
      <c r="D2916" s="23"/>
    </row>
    <row r="2917" spans="4:4" x14ac:dyDescent="0.2">
      <c r="D2917" s="23"/>
    </row>
    <row r="2918" spans="4:4" x14ac:dyDescent="0.2">
      <c r="D2918" s="23"/>
    </row>
    <row r="2919" spans="4:4" x14ac:dyDescent="0.2">
      <c r="D2919" s="23"/>
    </row>
    <row r="2920" spans="4:4" x14ac:dyDescent="0.2">
      <c r="D2920" s="23"/>
    </row>
    <row r="2921" spans="4:4" x14ac:dyDescent="0.2">
      <c r="D2921" s="23"/>
    </row>
    <row r="2922" spans="4:4" x14ac:dyDescent="0.2">
      <c r="D2922" s="23"/>
    </row>
    <row r="2923" spans="4:4" x14ac:dyDescent="0.2">
      <c r="D2923" s="23"/>
    </row>
    <row r="2924" spans="4:4" x14ac:dyDescent="0.2">
      <c r="D2924" s="23"/>
    </row>
    <row r="2925" spans="4:4" x14ac:dyDescent="0.2">
      <c r="D2925" s="23"/>
    </row>
    <row r="2926" spans="4:4" x14ac:dyDescent="0.2">
      <c r="D2926" s="23"/>
    </row>
    <row r="2927" spans="4:4" x14ac:dyDescent="0.2">
      <c r="D2927" s="23"/>
    </row>
    <row r="2928" spans="4:4" x14ac:dyDescent="0.2">
      <c r="D2928" s="23"/>
    </row>
    <row r="2929" spans="4:4" x14ac:dyDescent="0.2">
      <c r="D2929" s="23"/>
    </row>
    <row r="2930" spans="4:4" x14ac:dyDescent="0.2">
      <c r="D2930" s="23"/>
    </row>
    <row r="2931" spans="4:4" x14ac:dyDescent="0.2">
      <c r="D2931" s="23"/>
    </row>
    <row r="2932" spans="4:4" x14ac:dyDescent="0.2">
      <c r="D2932" s="23"/>
    </row>
    <row r="2933" spans="4:4" x14ac:dyDescent="0.2">
      <c r="D2933" s="23"/>
    </row>
    <row r="2934" spans="4:4" x14ac:dyDescent="0.2">
      <c r="D2934" s="23"/>
    </row>
    <row r="2935" spans="4:4" x14ac:dyDescent="0.2">
      <c r="D2935" s="23"/>
    </row>
    <row r="2936" spans="4:4" x14ac:dyDescent="0.2">
      <c r="D2936" s="23"/>
    </row>
    <row r="2937" spans="4:4" x14ac:dyDescent="0.2">
      <c r="D2937" s="23"/>
    </row>
    <row r="2938" spans="4:4" x14ac:dyDescent="0.2">
      <c r="D2938" s="23"/>
    </row>
    <row r="2939" spans="4:4" x14ac:dyDescent="0.2">
      <c r="D2939" s="23"/>
    </row>
    <row r="2940" spans="4:4" x14ac:dyDescent="0.2">
      <c r="D2940" s="23"/>
    </row>
    <row r="2941" spans="4:4" x14ac:dyDescent="0.2">
      <c r="D2941" s="23"/>
    </row>
    <row r="2942" spans="4:4" x14ac:dyDescent="0.2">
      <c r="D2942" s="23"/>
    </row>
    <row r="2943" spans="4:4" x14ac:dyDescent="0.2">
      <c r="D2943" s="23"/>
    </row>
    <row r="2944" spans="4:4" x14ac:dyDescent="0.2">
      <c r="D2944" s="23"/>
    </row>
    <row r="2945" spans="4:4" x14ac:dyDescent="0.2">
      <c r="D2945" s="23"/>
    </row>
    <row r="2946" spans="4:4" x14ac:dyDescent="0.2">
      <c r="D2946" s="23"/>
    </row>
    <row r="2947" spans="4:4" x14ac:dyDescent="0.2">
      <c r="D2947" s="23"/>
    </row>
    <row r="2948" spans="4:4" x14ac:dyDescent="0.2">
      <c r="D2948" s="23"/>
    </row>
    <row r="2949" spans="4:4" x14ac:dyDescent="0.2">
      <c r="D2949" s="23"/>
    </row>
    <row r="2950" spans="4:4" x14ac:dyDescent="0.2">
      <c r="D2950" s="23"/>
    </row>
    <row r="2951" spans="4:4" x14ac:dyDescent="0.2">
      <c r="D2951" s="23"/>
    </row>
    <row r="2952" spans="4:4" x14ac:dyDescent="0.2">
      <c r="D2952" s="23"/>
    </row>
    <row r="2953" spans="4:4" x14ac:dyDescent="0.2">
      <c r="D2953" s="23"/>
    </row>
    <row r="2954" spans="4:4" x14ac:dyDescent="0.2">
      <c r="D2954" s="23"/>
    </row>
    <row r="2955" spans="4:4" x14ac:dyDescent="0.2">
      <c r="D2955" s="23"/>
    </row>
    <row r="2956" spans="4:4" x14ac:dyDescent="0.2">
      <c r="D2956" s="23"/>
    </row>
    <row r="2957" spans="4:4" x14ac:dyDescent="0.2">
      <c r="D2957" s="23"/>
    </row>
    <row r="2958" spans="4:4" x14ac:dyDescent="0.2">
      <c r="D2958" s="23"/>
    </row>
    <row r="2959" spans="4:4" x14ac:dyDescent="0.2">
      <c r="D2959" s="23"/>
    </row>
    <row r="2960" spans="4:4" x14ac:dyDescent="0.2">
      <c r="D2960" s="23"/>
    </row>
    <row r="2961" spans="4:4" x14ac:dyDescent="0.2">
      <c r="D2961" s="23"/>
    </row>
    <row r="2962" spans="4:4" x14ac:dyDescent="0.2">
      <c r="D2962" s="23"/>
    </row>
    <row r="2963" spans="4:4" x14ac:dyDescent="0.2">
      <c r="D2963" s="23"/>
    </row>
    <row r="2964" spans="4:4" x14ac:dyDescent="0.2">
      <c r="D2964" s="23"/>
    </row>
    <row r="2965" spans="4:4" x14ac:dyDescent="0.2">
      <c r="D2965" s="23"/>
    </row>
    <row r="2966" spans="4:4" x14ac:dyDescent="0.2">
      <c r="D2966" s="23"/>
    </row>
    <row r="2967" spans="4:4" x14ac:dyDescent="0.2">
      <c r="D2967" s="23"/>
    </row>
    <row r="2968" spans="4:4" x14ac:dyDescent="0.2">
      <c r="D2968" s="23"/>
    </row>
    <row r="2969" spans="4:4" x14ac:dyDescent="0.2">
      <c r="D2969" s="23"/>
    </row>
    <row r="2970" spans="4:4" x14ac:dyDescent="0.2">
      <c r="D2970" s="23"/>
    </row>
    <row r="2971" spans="4:4" x14ac:dyDescent="0.2">
      <c r="D2971" s="23"/>
    </row>
    <row r="2972" spans="4:4" x14ac:dyDescent="0.2">
      <c r="D2972" s="23"/>
    </row>
    <row r="2973" spans="4:4" x14ac:dyDescent="0.2">
      <c r="D2973" s="23"/>
    </row>
    <row r="2974" spans="4:4" x14ac:dyDescent="0.2">
      <c r="D2974" s="23"/>
    </row>
    <row r="2975" spans="4:4" x14ac:dyDescent="0.2">
      <c r="D2975" s="23"/>
    </row>
    <row r="2976" spans="4:4" x14ac:dyDescent="0.2">
      <c r="D2976" s="23"/>
    </row>
    <row r="2977" spans="4:4" x14ac:dyDescent="0.2">
      <c r="D2977" s="23"/>
    </row>
    <row r="2978" spans="4:4" x14ac:dyDescent="0.2">
      <c r="D2978" s="23"/>
    </row>
    <row r="2979" spans="4:4" x14ac:dyDescent="0.2">
      <c r="D2979" s="23"/>
    </row>
    <row r="2980" spans="4:4" x14ac:dyDescent="0.2">
      <c r="D2980" s="23"/>
    </row>
    <row r="2981" spans="4:4" x14ac:dyDescent="0.2">
      <c r="D2981" s="23"/>
    </row>
    <row r="2982" spans="4:4" x14ac:dyDescent="0.2">
      <c r="D2982" s="23"/>
    </row>
    <row r="2983" spans="4:4" x14ac:dyDescent="0.2">
      <c r="D2983" s="23"/>
    </row>
    <row r="2984" spans="4:4" x14ac:dyDescent="0.2">
      <c r="D2984" s="23"/>
    </row>
    <row r="2985" spans="4:4" x14ac:dyDescent="0.2">
      <c r="D2985" s="23"/>
    </row>
    <row r="2986" spans="4:4" x14ac:dyDescent="0.2">
      <c r="D2986" s="23"/>
    </row>
    <row r="2987" spans="4:4" x14ac:dyDescent="0.2">
      <c r="D2987" s="23"/>
    </row>
    <row r="2988" spans="4:4" x14ac:dyDescent="0.2">
      <c r="D2988" s="23"/>
    </row>
    <row r="2989" spans="4:4" x14ac:dyDescent="0.2">
      <c r="D2989" s="23"/>
    </row>
    <row r="2990" spans="4:4" x14ac:dyDescent="0.2">
      <c r="D2990" s="23"/>
    </row>
    <row r="2991" spans="4:4" x14ac:dyDescent="0.2">
      <c r="D2991" s="23"/>
    </row>
    <row r="2992" spans="4:4" x14ac:dyDescent="0.2">
      <c r="D2992" s="23"/>
    </row>
    <row r="2993" spans="4:4" x14ac:dyDescent="0.2">
      <c r="D2993" s="23"/>
    </row>
    <row r="2994" spans="4:4" x14ac:dyDescent="0.2">
      <c r="D2994" s="23"/>
    </row>
    <row r="2995" spans="4:4" x14ac:dyDescent="0.2">
      <c r="D2995" s="23"/>
    </row>
    <row r="2996" spans="4:4" x14ac:dyDescent="0.2">
      <c r="D2996" s="23"/>
    </row>
    <row r="2997" spans="4:4" x14ac:dyDescent="0.2">
      <c r="D2997" s="23"/>
    </row>
    <row r="2998" spans="4:4" x14ac:dyDescent="0.2">
      <c r="D2998" s="23"/>
    </row>
    <row r="2999" spans="4:4" x14ac:dyDescent="0.2">
      <c r="D2999" s="23"/>
    </row>
    <row r="3000" spans="4:4" x14ac:dyDescent="0.2">
      <c r="D3000" s="23"/>
    </row>
    <row r="3001" spans="4:4" x14ac:dyDescent="0.2">
      <c r="D3001" s="23"/>
    </row>
    <row r="3002" spans="4:4" x14ac:dyDescent="0.2">
      <c r="D3002" s="23"/>
    </row>
    <row r="3003" spans="4:4" x14ac:dyDescent="0.2">
      <c r="D3003" s="23"/>
    </row>
    <row r="3004" spans="4:4" x14ac:dyDescent="0.2">
      <c r="D3004" s="23"/>
    </row>
    <row r="3005" spans="4:4" x14ac:dyDescent="0.2">
      <c r="D3005" s="23"/>
    </row>
    <row r="3006" spans="4:4" x14ac:dyDescent="0.2">
      <c r="D3006" s="23"/>
    </row>
    <row r="3007" spans="4:4" x14ac:dyDescent="0.2">
      <c r="D3007" s="23"/>
    </row>
    <row r="3008" spans="4:4" x14ac:dyDescent="0.2">
      <c r="D3008" s="23"/>
    </row>
    <row r="3009" spans="4:4" x14ac:dyDescent="0.2">
      <c r="D3009" s="23"/>
    </row>
    <row r="3010" spans="4:4" x14ac:dyDescent="0.2">
      <c r="D3010" s="23"/>
    </row>
    <row r="3011" spans="4:4" x14ac:dyDescent="0.2">
      <c r="D3011" s="23"/>
    </row>
    <row r="3012" spans="4:4" x14ac:dyDescent="0.2">
      <c r="D3012" s="23"/>
    </row>
    <row r="3013" spans="4:4" x14ac:dyDescent="0.2">
      <c r="D3013" s="23"/>
    </row>
    <row r="3014" spans="4:4" x14ac:dyDescent="0.2">
      <c r="D3014" s="23"/>
    </row>
    <row r="3015" spans="4:4" x14ac:dyDescent="0.2">
      <c r="D3015" s="23"/>
    </row>
    <row r="3016" spans="4:4" x14ac:dyDescent="0.2">
      <c r="D3016" s="23"/>
    </row>
    <row r="3017" spans="4:4" x14ac:dyDescent="0.2">
      <c r="D3017" s="23"/>
    </row>
    <row r="3018" spans="4:4" x14ac:dyDescent="0.2">
      <c r="D3018" s="23"/>
    </row>
    <row r="3019" spans="4:4" x14ac:dyDescent="0.2">
      <c r="D3019" s="23"/>
    </row>
    <row r="3020" spans="4:4" x14ac:dyDescent="0.2">
      <c r="D3020" s="23"/>
    </row>
    <row r="3021" spans="4:4" x14ac:dyDescent="0.2">
      <c r="D3021" s="23"/>
    </row>
    <row r="3022" spans="4:4" x14ac:dyDescent="0.2">
      <c r="D3022" s="23"/>
    </row>
    <row r="3023" spans="4:4" x14ac:dyDescent="0.2">
      <c r="D3023" s="23"/>
    </row>
    <row r="3024" spans="4:4" x14ac:dyDescent="0.2">
      <c r="D3024" s="23"/>
    </row>
    <row r="3025" spans="4:4" x14ac:dyDescent="0.2">
      <c r="D3025" s="23"/>
    </row>
    <row r="3026" spans="4:4" x14ac:dyDescent="0.2">
      <c r="D3026" s="23"/>
    </row>
    <row r="3027" spans="4:4" x14ac:dyDescent="0.2">
      <c r="D3027" s="23"/>
    </row>
    <row r="3028" spans="4:4" x14ac:dyDescent="0.2">
      <c r="D3028" s="23"/>
    </row>
    <row r="3029" spans="4:4" x14ac:dyDescent="0.2">
      <c r="D3029" s="23"/>
    </row>
    <row r="3030" spans="4:4" x14ac:dyDescent="0.2">
      <c r="D3030" s="23"/>
    </row>
    <row r="3031" spans="4:4" x14ac:dyDescent="0.2">
      <c r="D3031" s="23"/>
    </row>
    <row r="3032" spans="4:4" x14ac:dyDescent="0.2">
      <c r="D3032" s="23"/>
    </row>
    <row r="3033" spans="4:4" x14ac:dyDescent="0.2">
      <c r="D3033" s="23"/>
    </row>
    <row r="3034" spans="4:4" x14ac:dyDescent="0.2">
      <c r="D3034" s="23"/>
    </row>
    <row r="3035" spans="4:4" x14ac:dyDescent="0.2">
      <c r="D3035" s="23"/>
    </row>
    <row r="3036" spans="4:4" x14ac:dyDescent="0.2">
      <c r="D3036" s="23"/>
    </row>
    <row r="3037" spans="4:4" x14ac:dyDescent="0.2">
      <c r="D3037" s="23"/>
    </row>
    <row r="3038" spans="4:4" x14ac:dyDescent="0.2">
      <c r="D3038" s="23"/>
    </row>
    <row r="3039" spans="4:4" x14ac:dyDescent="0.2">
      <c r="D3039" s="23"/>
    </row>
    <row r="3040" spans="4:4" x14ac:dyDescent="0.2">
      <c r="D3040" s="23"/>
    </row>
    <row r="3041" spans="4:4" x14ac:dyDescent="0.2">
      <c r="D3041" s="23"/>
    </row>
    <row r="3042" spans="4:4" x14ac:dyDescent="0.2">
      <c r="D3042" s="23"/>
    </row>
    <row r="3043" spans="4:4" x14ac:dyDescent="0.2">
      <c r="D3043" s="23"/>
    </row>
    <row r="3044" spans="4:4" x14ac:dyDescent="0.2">
      <c r="D3044" s="23"/>
    </row>
    <row r="3045" spans="4:4" x14ac:dyDescent="0.2">
      <c r="D3045" s="23"/>
    </row>
    <row r="3046" spans="4:4" x14ac:dyDescent="0.2">
      <c r="D3046" s="23"/>
    </row>
    <row r="3047" spans="4:4" x14ac:dyDescent="0.2">
      <c r="D3047" s="23"/>
    </row>
    <row r="3048" spans="4:4" x14ac:dyDescent="0.2">
      <c r="D3048" s="23"/>
    </row>
    <row r="3049" spans="4:4" x14ac:dyDescent="0.2">
      <c r="D3049" s="23"/>
    </row>
    <row r="3050" spans="4:4" x14ac:dyDescent="0.2">
      <c r="D3050" s="23"/>
    </row>
    <row r="3051" spans="4:4" x14ac:dyDescent="0.2">
      <c r="D3051" s="23"/>
    </row>
    <row r="3052" spans="4:4" x14ac:dyDescent="0.2">
      <c r="D3052" s="23"/>
    </row>
    <row r="3053" spans="4:4" x14ac:dyDescent="0.2">
      <c r="D3053" s="23"/>
    </row>
    <row r="3054" spans="4:4" x14ac:dyDescent="0.2">
      <c r="D3054" s="23"/>
    </row>
    <row r="3055" spans="4:4" x14ac:dyDescent="0.2">
      <c r="D3055" s="23"/>
    </row>
    <row r="3056" spans="4:4" x14ac:dyDescent="0.2">
      <c r="D3056" s="23"/>
    </row>
    <row r="3057" spans="4:4" x14ac:dyDescent="0.2">
      <c r="D3057" s="23"/>
    </row>
    <row r="3058" spans="4:4" x14ac:dyDescent="0.2">
      <c r="D3058" s="23"/>
    </row>
    <row r="3059" spans="4:4" x14ac:dyDescent="0.2">
      <c r="D3059" s="23"/>
    </row>
    <row r="3060" spans="4:4" x14ac:dyDescent="0.2">
      <c r="D3060" s="23"/>
    </row>
    <row r="3061" spans="4:4" x14ac:dyDescent="0.2">
      <c r="D3061" s="23"/>
    </row>
    <row r="3062" spans="4:4" x14ac:dyDescent="0.2">
      <c r="D3062" s="23"/>
    </row>
    <row r="3063" spans="4:4" x14ac:dyDescent="0.2">
      <c r="D3063" s="23"/>
    </row>
    <row r="3064" spans="4:4" x14ac:dyDescent="0.2">
      <c r="D3064" s="23"/>
    </row>
    <row r="3065" spans="4:4" x14ac:dyDescent="0.2">
      <c r="D3065" s="23"/>
    </row>
    <row r="3066" spans="4:4" x14ac:dyDescent="0.2">
      <c r="D3066" s="23"/>
    </row>
    <row r="3067" spans="4:4" x14ac:dyDescent="0.2">
      <c r="D3067" s="23"/>
    </row>
    <row r="3068" spans="4:4" x14ac:dyDescent="0.2">
      <c r="D3068" s="23"/>
    </row>
    <row r="3069" spans="4:4" x14ac:dyDescent="0.2">
      <c r="D3069" s="23"/>
    </row>
    <row r="3070" spans="4:4" x14ac:dyDescent="0.2">
      <c r="D3070" s="23"/>
    </row>
    <row r="3071" spans="4:4" x14ac:dyDescent="0.2">
      <c r="D3071" s="23"/>
    </row>
    <row r="3072" spans="4:4" x14ac:dyDescent="0.2">
      <c r="D3072" s="23"/>
    </row>
    <row r="3073" spans="4:4" x14ac:dyDescent="0.2">
      <c r="D3073" s="23"/>
    </row>
    <row r="3074" spans="4:4" x14ac:dyDescent="0.2">
      <c r="D3074" s="23"/>
    </row>
    <row r="3075" spans="4:4" x14ac:dyDescent="0.2">
      <c r="D3075" s="23"/>
    </row>
    <row r="3076" spans="4:4" x14ac:dyDescent="0.2">
      <c r="D3076" s="23"/>
    </row>
    <row r="3077" spans="4:4" x14ac:dyDescent="0.2">
      <c r="D3077" s="23"/>
    </row>
    <row r="3078" spans="4:4" x14ac:dyDescent="0.2">
      <c r="D3078" s="23"/>
    </row>
    <row r="3079" spans="4:4" x14ac:dyDescent="0.2">
      <c r="D3079" s="23"/>
    </row>
    <row r="3080" spans="4:4" x14ac:dyDescent="0.2">
      <c r="D3080" s="23"/>
    </row>
    <row r="3081" spans="4:4" x14ac:dyDescent="0.2">
      <c r="D3081" s="23"/>
    </row>
    <row r="3082" spans="4:4" x14ac:dyDescent="0.2">
      <c r="D3082" s="23"/>
    </row>
    <row r="3083" spans="4:4" x14ac:dyDescent="0.2">
      <c r="D3083" s="23"/>
    </row>
    <row r="3084" spans="4:4" x14ac:dyDescent="0.2">
      <c r="D3084" s="23"/>
    </row>
    <row r="3085" spans="4:4" x14ac:dyDescent="0.2">
      <c r="D3085" s="23"/>
    </row>
    <row r="3086" spans="4:4" x14ac:dyDescent="0.2">
      <c r="D3086" s="23"/>
    </row>
    <row r="3087" spans="4:4" x14ac:dyDescent="0.2">
      <c r="D3087" s="23"/>
    </row>
    <row r="3088" spans="4:4" x14ac:dyDescent="0.2">
      <c r="D3088" s="23"/>
    </row>
    <row r="3089" spans="4:4" x14ac:dyDescent="0.2">
      <c r="D3089" s="23"/>
    </row>
    <row r="3090" spans="4:4" x14ac:dyDescent="0.2">
      <c r="D3090" s="23"/>
    </row>
    <row r="3091" spans="4:4" x14ac:dyDescent="0.2">
      <c r="D3091" s="23"/>
    </row>
    <row r="3092" spans="4:4" x14ac:dyDescent="0.2">
      <c r="D3092" s="23"/>
    </row>
    <row r="3093" spans="4:4" x14ac:dyDescent="0.2">
      <c r="D3093" s="23"/>
    </row>
    <row r="3094" spans="4:4" x14ac:dyDescent="0.2">
      <c r="D3094" s="23"/>
    </row>
    <row r="3095" spans="4:4" x14ac:dyDescent="0.2">
      <c r="D3095" s="23"/>
    </row>
    <row r="3096" spans="4:4" x14ac:dyDescent="0.2">
      <c r="D3096" s="23"/>
    </row>
    <row r="3097" spans="4:4" x14ac:dyDescent="0.2">
      <c r="D3097" s="23"/>
    </row>
    <row r="3098" spans="4:4" x14ac:dyDescent="0.2">
      <c r="D3098" s="23"/>
    </row>
    <row r="3099" spans="4:4" x14ac:dyDescent="0.2">
      <c r="D3099" s="23"/>
    </row>
    <row r="3100" spans="4:4" x14ac:dyDescent="0.2">
      <c r="D3100" s="23"/>
    </row>
    <row r="3101" spans="4:4" x14ac:dyDescent="0.2">
      <c r="D3101" s="23"/>
    </row>
    <row r="3102" spans="4:4" x14ac:dyDescent="0.2">
      <c r="D3102" s="23"/>
    </row>
    <row r="3103" spans="4:4" x14ac:dyDescent="0.2">
      <c r="D3103" s="23"/>
    </row>
    <row r="3104" spans="4:4" x14ac:dyDescent="0.2">
      <c r="D3104" s="23"/>
    </row>
    <row r="3105" spans="4:4" x14ac:dyDescent="0.2">
      <c r="D3105" s="23"/>
    </row>
    <row r="3106" spans="4:4" x14ac:dyDescent="0.2">
      <c r="D3106" s="23"/>
    </row>
    <row r="3107" spans="4:4" x14ac:dyDescent="0.2">
      <c r="D3107" s="23"/>
    </row>
    <row r="3108" spans="4:4" x14ac:dyDescent="0.2">
      <c r="D3108" s="23"/>
    </row>
    <row r="3109" spans="4:4" x14ac:dyDescent="0.2">
      <c r="D3109" s="23"/>
    </row>
    <row r="3110" spans="4:4" x14ac:dyDescent="0.2">
      <c r="D3110" s="23"/>
    </row>
    <row r="3111" spans="4:4" x14ac:dyDescent="0.2">
      <c r="D3111" s="23"/>
    </row>
    <row r="3112" spans="4:4" x14ac:dyDescent="0.2">
      <c r="D3112" s="23"/>
    </row>
    <row r="3113" spans="4:4" x14ac:dyDescent="0.2">
      <c r="D3113" s="23"/>
    </row>
    <row r="3114" spans="4:4" x14ac:dyDescent="0.2">
      <c r="D3114" s="23"/>
    </row>
    <row r="3115" spans="4:4" x14ac:dyDescent="0.2">
      <c r="D3115" s="23"/>
    </row>
    <row r="3116" spans="4:4" x14ac:dyDescent="0.2">
      <c r="D3116" s="23"/>
    </row>
    <row r="3117" spans="4:4" x14ac:dyDescent="0.2">
      <c r="D3117" s="23"/>
    </row>
    <row r="3118" spans="4:4" x14ac:dyDescent="0.2">
      <c r="D3118" s="23"/>
    </row>
    <row r="3119" spans="4:4" x14ac:dyDescent="0.2">
      <c r="D3119" s="23"/>
    </row>
    <row r="3120" spans="4:4" x14ac:dyDescent="0.2">
      <c r="D3120" s="23"/>
    </row>
    <row r="3121" spans="4:4" x14ac:dyDescent="0.2">
      <c r="D3121" s="23"/>
    </row>
    <row r="3122" spans="4:4" x14ac:dyDescent="0.2">
      <c r="D3122" s="23"/>
    </row>
    <row r="3123" spans="4:4" x14ac:dyDescent="0.2">
      <c r="D3123" s="23"/>
    </row>
    <row r="3124" spans="4:4" x14ac:dyDescent="0.2">
      <c r="D3124" s="23"/>
    </row>
    <row r="3125" spans="4:4" x14ac:dyDescent="0.2">
      <c r="D3125" s="23"/>
    </row>
    <row r="3126" spans="4:4" x14ac:dyDescent="0.2">
      <c r="D3126" s="23"/>
    </row>
    <row r="3127" spans="4:4" x14ac:dyDescent="0.2">
      <c r="D3127" s="23"/>
    </row>
    <row r="3128" spans="4:4" x14ac:dyDescent="0.2">
      <c r="D3128" s="23"/>
    </row>
    <row r="3129" spans="4:4" x14ac:dyDescent="0.2">
      <c r="D3129" s="23"/>
    </row>
    <row r="3130" spans="4:4" x14ac:dyDescent="0.2">
      <c r="D3130" s="23"/>
    </row>
    <row r="3131" spans="4:4" x14ac:dyDescent="0.2">
      <c r="D3131" s="23"/>
    </row>
    <row r="3132" spans="4:4" x14ac:dyDescent="0.2">
      <c r="D3132" s="23"/>
    </row>
    <row r="3133" spans="4:4" x14ac:dyDescent="0.2">
      <c r="D3133" s="23"/>
    </row>
    <row r="3134" spans="4:4" x14ac:dyDescent="0.2">
      <c r="D3134" s="23"/>
    </row>
    <row r="3135" spans="4:4" x14ac:dyDescent="0.2">
      <c r="D3135" s="23"/>
    </row>
    <row r="3136" spans="4:4" x14ac:dyDescent="0.2">
      <c r="D3136" s="23"/>
    </row>
    <row r="3137" spans="4:4" x14ac:dyDescent="0.2">
      <c r="D3137" s="23"/>
    </row>
    <row r="3138" spans="4:4" x14ac:dyDescent="0.2">
      <c r="D3138" s="23"/>
    </row>
    <row r="3139" spans="4:4" x14ac:dyDescent="0.2">
      <c r="D3139" s="23"/>
    </row>
    <row r="3140" spans="4:4" x14ac:dyDescent="0.2">
      <c r="D3140" s="23"/>
    </row>
    <row r="3141" spans="4:4" x14ac:dyDescent="0.2">
      <c r="D3141" s="23"/>
    </row>
    <row r="3142" spans="4:4" x14ac:dyDescent="0.2">
      <c r="D3142" s="23"/>
    </row>
    <row r="3143" spans="4:4" x14ac:dyDescent="0.2">
      <c r="D3143" s="23"/>
    </row>
    <row r="3144" spans="4:4" x14ac:dyDescent="0.2">
      <c r="D3144" s="23"/>
    </row>
    <row r="3145" spans="4:4" x14ac:dyDescent="0.2">
      <c r="D3145" s="23"/>
    </row>
    <row r="3146" spans="4:4" x14ac:dyDescent="0.2">
      <c r="D3146" s="23"/>
    </row>
    <row r="3147" spans="4:4" x14ac:dyDescent="0.2">
      <c r="D3147" s="23"/>
    </row>
    <row r="3148" spans="4:4" x14ac:dyDescent="0.2">
      <c r="D3148" s="23"/>
    </row>
    <row r="3149" spans="4:4" x14ac:dyDescent="0.2">
      <c r="D3149" s="23"/>
    </row>
    <row r="3150" spans="4:4" x14ac:dyDescent="0.2">
      <c r="D3150" s="23"/>
    </row>
    <row r="3151" spans="4:4" x14ac:dyDescent="0.2">
      <c r="D3151" s="23"/>
    </row>
    <row r="3152" spans="4:4" x14ac:dyDescent="0.2">
      <c r="D3152" s="23"/>
    </row>
    <row r="3153" spans="4:4" x14ac:dyDescent="0.2">
      <c r="D3153" s="23"/>
    </row>
    <row r="3154" spans="4:4" x14ac:dyDescent="0.2">
      <c r="D3154" s="23"/>
    </row>
    <row r="3155" spans="4:4" x14ac:dyDescent="0.2">
      <c r="D3155" s="23"/>
    </row>
    <row r="3156" spans="4:4" x14ac:dyDescent="0.2">
      <c r="D3156" s="23"/>
    </row>
    <row r="3157" spans="4:4" x14ac:dyDescent="0.2">
      <c r="D3157" s="23"/>
    </row>
    <row r="3158" spans="4:4" x14ac:dyDescent="0.2">
      <c r="D3158" s="23"/>
    </row>
    <row r="3159" spans="4:4" x14ac:dyDescent="0.2">
      <c r="D3159" s="23"/>
    </row>
    <row r="3160" spans="4:4" x14ac:dyDescent="0.2">
      <c r="D3160" s="23"/>
    </row>
    <row r="3161" spans="4:4" x14ac:dyDescent="0.2">
      <c r="D3161" s="23"/>
    </row>
    <row r="3162" spans="4:4" x14ac:dyDescent="0.2">
      <c r="D3162" s="23"/>
    </row>
    <row r="3163" spans="4:4" x14ac:dyDescent="0.2">
      <c r="D3163" s="23"/>
    </row>
    <row r="3164" spans="4:4" x14ac:dyDescent="0.2">
      <c r="D3164" s="23"/>
    </row>
    <row r="3165" spans="4:4" x14ac:dyDescent="0.2">
      <c r="D3165" s="23"/>
    </row>
    <row r="3166" spans="4:4" x14ac:dyDescent="0.2">
      <c r="D3166" s="23"/>
    </row>
    <row r="3167" spans="4:4" x14ac:dyDescent="0.2">
      <c r="D3167" s="23"/>
    </row>
    <row r="3168" spans="4:4" x14ac:dyDescent="0.2">
      <c r="D3168" s="23"/>
    </row>
    <row r="3169" spans="4:4" x14ac:dyDescent="0.2">
      <c r="D3169" s="23"/>
    </row>
    <row r="3170" spans="4:4" x14ac:dyDescent="0.2">
      <c r="D3170" s="23"/>
    </row>
    <row r="3171" spans="4:4" x14ac:dyDescent="0.2">
      <c r="D3171" s="23"/>
    </row>
    <row r="3172" spans="4:4" x14ac:dyDescent="0.2">
      <c r="D3172" s="23"/>
    </row>
    <row r="3173" spans="4:4" x14ac:dyDescent="0.2">
      <c r="D3173" s="23"/>
    </row>
    <row r="3174" spans="4:4" x14ac:dyDescent="0.2">
      <c r="D3174" s="23"/>
    </row>
    <row r="3175" spans="4:4" x14ac:dyDescent="0.2">
      <c r="D3175" s="23"/>
    </row>
    <row r="3176" spans="4:4" x14ac:dyDescent="0.2">
      <c r="D3176" s="23"/>
    </row>
    <row r="3177" spans="4:4" x14ac:dyDescent="0.2">
      <c r="D3177" s="23"/>
    </row>
    <row r="3178" spans="4:4" x14ac:dyDescent="0.2">
      <c r="D3178" s="23"/>
    </row>
    <row r="3179" spans="4:4" x14ac:dyDescent="0.2">
      <c r="D3179" s="23"/>
    </row>
    <row r="3180" spans="4:4" x14ac:dyDescent="0.2">
      <c r="D3180" s="23"/>
    </row>
    <row r="3181" spans="4:4" x14ac:dyDescent="0.2">
      <c r="D3181" s="23"/>
    </row>
    <row r="3182" spans="4:4" x14ac:dyDescent="0.2">
      <c r="D3182" s="23"/>
    </row>
    <row r="3183" spans="4:4" x14ac:dyDescent="0.2">
      <c r="D3183" s="23"/>
    </row>
    <row r="3184" spans="4:4" x14ac:dyDescent="0.2">
      <c r="D3184" s="23"/>
    </row>
    <row r="3185" spans="4:4" x14ac:dyDescent="0.2">
      <c r="D3185" s="23"/>
    </row>
    <row r="3186" spans="4:4" x14ac:dyDescent="0.2">
      <c r="D3186" s="23"/>
    </row>
    <row r="3187" spans="4:4" x14ac:dyDescent="0.2">
      <c r="D3187" s="23"/>
    </row>
    <row r="3188" spans="4:4" x14ac:dyDescent="0.2">
      <c r="D3188" s="23"/>
    </row>
    <row r="3189" spans="4:4" x14ac:dyDescent="0.2">
      <c r="D3189" s="23"/>
    </row>
    <row r="3190" spans="4:4" x14ac:dyDescent="0.2">
      <c r="D3190" s="23"/>
    </row>
    <row r="3191" spans="4:4" x14ac:dyDescent="0.2">
      <c r="D3191" s="23"/>
    </row>
    <row r="3192" spans="4:4" x14ac:dyDescent="0.2">
      <c r="D3192" s="23"/>
    </row>
    <row r="3193" spans="4:4" x14ac:dyDescent="0.2">
      <c r="D3193" s="23"/>
    </row>
    <row r="3194" spans="4:4" x14ac:dyDescent="0.2">
      <c r="D3194" s="23"/>
    </row>
    <row r="3195" spans="4:4" x14ac:dyDescent="0.2">
      <c r="D3195" s="23"/>
    </row>
    <row r="3196" spans="4:4" x14ac:dyDescent="0.2">
      <c r="D3196" s="23"/>
    </row>
    <row r="3197" spans="4:4" x14ac:dyDescent="0.2">
      <c r="D3197" s="23"/>
    </row>
    <row r="3198" spans="4:4" x14ac:dyDescent="0.2">
      <c r="D3198" s="23"/>
    </row>
    <row r="3199" spans="4:4" x14ac:dyDescent="0.2">
      <c r="D3199" s="23"/>
    </row>
    <row r="3200" spans="4:4" x14ac:dyDescent="0.2">
      <c r="D3200" s="23"/>
    </row>
    <row r="3201" spans="4:4" x14ac:dyDescent="0.2">
      <c r="D3201" s="23"/>
    </row>
    <row r="3202" spans="4:4" x14ac:dyDescent="0.2">
      <c r="D3202" s="23"/>
    </row>
    <row r="3203" spans="4:4" x14ac:dyDescent="0.2">
      <c r="D3203" s="23"/>
    </row>
    <row r="3204" spans="4:4" x14ac:dyDescent="0.2">
      <c r="D3204" s="23"/>
    </row>
    <row r="3205" spans="4:4" x14ac:dyDescent="0.2">
      <c r="D3205" s="23"/>
    </row>
    <row r="3206" spans="4:4" x14ac:dyDescent="0.2">
      <c r="D3206" s="23"/>
    </row>
    <row r="3207" spans="4:4" x14ac:dyDescent="0.2">
      <c r="D3207" s="23"/>
    </row>
    <row r="3208" spans="4:4" x14ac:dyDescent="0.2">
      <c r="D3208" s="23"/>
    </row>
    <row r="3209" spans="4:4" x14ac:dyDescent="0.2">
      <c r="D3209" s="23"/>
    </row>
    <row r="3210" spans="4:4" x14ac:dyDescent="0.2">
      <c r="D3210" s="23"/>
    </row>
    <row r="3211" spans="4:4" x14ac:dyDescent="0.2">
      <c r="D3211" s="23"/>
    </row>
    <row r="3212" spans="4:4" x14ac:dyDescent="0.2">
      <c r="D3212" s="23"/>
    </row>
    <row r="3213" spans="4:4" x14ac:dyDescent="0.2">
      <c r="D3213" s="23"/>
    </row>
    <row r="3214" spans="4:4" x14ac:dyDescent="0.2">
      <c r="D3214" s="23"/>
    </row>
    <row r="3215" spans="4:4" x14ac:dyDescent="0.2">
      <c r="D3215" s="23"/>
    </row>
    <row r="3216" spans="4:4" x14ac:dyDescent="0.2">
      <c r="D3216" s="23"/>
    </row>
    <row r="3217" spans="4:4" x14ac:dyDescent="0.2">
      <c r="D3217" s="23"/>
    </row>
    <row r="3218" spans="4:4" x14ac:dyDescent="0.2">
      <c r="D3218" s="23"/>
    </row>
    <row r="3219" spans="4:4" x14ac:dyDescent="0.2">
      <c r="D3219" s="23"/>
    </row>
    <row r="3220" spans="4:4" x14ac:dyDescent="0.2">
      <c r="D3220" s="23"/>
    </row>
    <row r="3221" spans="4:4" x14ac:dyDescent="0.2">
      <c r="D3221" s="23"/>
    </row>
    <row r="3222" spans="4:4" x14ac:dyDescent="0.2">
      <c r="D3222" s="23"/>
    </row>
    <row r="3223" spans="4:4" x14ac:dyDescent="0.2">
      <c r="D3223" s="23"/>
    </row>
    <row r="3224" spans="4:4" x14ac:dyDescent="0.2">
      <c r="D3224" s="23"/>
    </row>
    <row r="3225" spans="4:4" x14ac:dyDescent="0.2">
      <c r="D3225" s="23"/>
    </row>
    <row r="3226" spans="4:4" x14ac:dyDescent="0.2">
      <c r="D3226" s="23"/>
    </row>
    <row r="3227" spans="4:4" x14ac:dyDescent="0.2">
      <c r="D3227" s="23"/>
    </row>
    <row r="3228" spans="4:4" x14ac:dyDescent="0.2">
      <c r="D3228" s="23"/>
    </row>
    <row r="3229" spans="4:4" x14ac:dyDescent="0.2">
      <c r="D3229" s="23"/>
    </row>
    <row r="3230" spans="4:4" x14ac:dyDescent="0.2">
      <c r="D3230" s="23"/>
    </row>
    <row r="3231" spans="4:4" x14ac:dyDescent="0.2">
      <c r="D3231" s="23"/>
    </row>
    <row r="3232" spans="4:4" x14ac:dyDescent="0.2">
      <c r="D3232" s="23"/>
    </row>
    <row r="3233" spans="4:4" x14ac:dyDescent="0.2">
      <c r="D3233" s="23"/>
    </row>
    <row r="3234" spans="4:4" x14ac:dyDescent="0.2">
      <c r="D3234" s="23"/>
    </row>
    <row r="3235" spans="4:4" x14ac:dyDescent="0.2">
      <c r="D3235" s="23"/>
    </row>
    <row r="3236" spans="4:4" x14ac:dyDescent="0.2">
      <c r="D3236" s="23"/>
    </row>
    <row r="3237" spans="4:4" x14ac:dyDescent="0.2">
      <c r="D3237" s="23"/>
    </row>
    <row r="3238" spans="4:4" x14ac:dyDescent="0.2">
      <c r="D3238" s="23"/>
    </row>
    <row r="3239" spans="4:4" x14ac:dyDescent="0.2">
      <c r="D3239" s="23"/>
    </row>
    <row r="3240" spans="4:4" x14ac:dyDescent="0.2">
      <c r="D3240" s="23"/>
    </row>
    <row r="3241" spans="4:4" x14ac:dyDescent="0.2">
      <c r="D3241" s="23"/>
    </row>
    <row r="3242" spans="4:4" x14ac:dyDescent="0.2">
      <c r="D3242" s="23"/>
    </row>
    <row r="3243" spans="4:4" x14ac:dyDescent="0.2">
      <c r="D3243" s="23"/>
    </row>
    <row r="3244" spans="4:4" x14ac:dyDescent="0.2">
      <c r="D3244" s="23"/>
    </row>
    <row r="3245" spans="4:4" x14ac:dyDescent="0.2">
      <c r="D3245" s="23"/>
    </row>
    <row r="3246" spans="4:4" x14ac:dyDescent="0.2">
      <c r="D3246" s="23"/>
    </row>
    <row r="3247" spans="4:4" x14ac:dyDescent="0.2">
      <c r="D3247" s="23"/>
    </row>
    <row r="3248" spans="4:4" x14ac:dyDescent="0.2">
      <c r="D3248" s="23"/>
    </row>
    <row r="3249" spans="4:4" x14ac:dyDescent="0.2">
      <c r="D3249" s="23"/>
    </row>
    <row r="3250" spans="4:4" x14ac:dyDescent="0.2">
      <c r="D3250" s="23"/>
    </row>
    <row r="3251" spans="4:4" x14ac:dyDescent="0.2">
      <c r="D3251" s="23"/>
    </row>
    <row r="3252" spans="4:4" x14ac:dyDescent="0.2">
      <c r="D3252" s="23"/>
    </row>
    <row r="3253" spans="4:4" x14ac:dyDescent="0.2">
      <c r="D3253" s="23"/>
    </row>
    <row r="3254" spans="4:4" x14ac:dyDescent="0.2">
      <c r="D3254" s="23"/>
    </row>
    <row r="3255" spans="4:4" x14ac:dyDescent="0.2">
      <c r="D3255" s="23"/>
    </row>
    <row r="3256" spans="4:4" x14ac:dyDescent="0.2">
      <c r="D3256" s="23"/>
    </row>
    <row r="3257" spans="4:4" x14ac:dyDescent="0.2">
      <c r="D3257" s="23"/>
    </row>
    <row r="3258" spans="4:4" x14ac:dyDescent="0.2">
      <c r="D3258" s="23"/>
    </row>
    <row r="3259" spans="4:4" x14ac:dyDescent="0.2">
      <c r="D3259" s="23"/>
    </row>
    <row r="3260" spans="4:4" x14ac:dyDescent="0.2">
      <c r="D3260" s="23"/>
    </row>
    <row r="3261" spans="4:4" x14ac:dyDescent="0.2">
      <c r="D3261" s="23"/>
    </row>
    <row r="3262" spans="4:4" x14ac:dyDescent="0.2">
      <c r="D3262" s="23"/>
    </row>
    <row r="3263" spans="4:4" x14ac:dyDescent="0.2">
      <c r="D3263" s="23"/>
    </row>
    <row r="3264" spans="4:4" x14ac:dyDescent="0.2">
      <c r="D3264" s="23"/>
    </row>
    <row r="3265" spans="4:4" x14ac:dyDescent="0.2">
      <c r="D3265" s="23"/>
    </row>
    <row r="3266" spans="4:4" x14ac:dyDescent="0.2">
      <c r="D3266" s="23"/>
    </row>
    <row r="3267" spans="4:4" x14ac:dyDescent="0.2">
      <c r="D3267" s="23"/>
    </row>
    <row r="3268" spans="4:4" x14ac:dyDescent="0.2">
      <c r="D3268" s="23"/>
    </row>
    <row r="3269" spans="4:4" x14ac:dyDescent="0.2">
      <c r="D3269" s="23"/>
    </row>
    <row r="3270" spans="4:4" x14ac:dyDescent="0.2">
      <c r="D3270" s="23"/>
    </row>
    <row r="3271" spans="4:4" x14ac:dyDescent="0.2">
      <c r="D3271" s="23"/>
    </row>
    <row r="3272" spans="4:4" x14ac:dyDescent="0.2">
      <c r="D3272" s="23"/>
    </row>
    <row r="3273" spans="4:4" x14ac:dyDescent="0.2">
      <c r="D3273" s="23"/>
    </row>
    <row r="3274" spans="4:4" x14ac:dyDescent="0.2">
      <c r="D3274" s="23"/>
    </row>
    <row r="3275" spans="4:4" x14ac:dyDescent="0.2">
      <c r="D3275" s="23"/>
    </row>
    <row r="3276" spans="4:4" x14ac:dyDescent="0.2">
      <c r="D3276" s="23"/>
    </row>
    <row r="3277" spans="4:4" x14ac:dyDescent="0.2">
      <c r="D3277" s="23"/>
    </row>
    <row r="3278" spans="4:4" x14ac:dyDescent="0.2">
      <c r="D3278" s="23"/>
    </row>
    <row r="3279" spans="4:4" x14ac:dyDescent="0.2">
      <c r="D3279" s="23"/>
    </row>
    <row r="3280" spans="4:4" x14ac:dyDescent="0.2">
      <c r="D3280" s="23"/>
    </row>
    <row r="3281" spans="4:4" x14ac:dyDescent="0.2">
      <c r="D3281" s="23"/>
    </row>
    <row r="3282" spans="4:4" x14ac:dyDescent="0.2">
      <c r="D3282" s="23"/>
    </row>
    <row r="3283" spans="4:4" x14ac:dyDescent="0.2">
      <c r="D3283" s="23"/>
    </row>
    <row r="3284" spans="4:4" x14ac:dyDescent="0.2">
      <c r="D3284" s="23"/>
    </row>
    <row r="3285" spans="4:4" x14ac:dyDescent="0.2">
      <c r="D3285" s="23"/>
    </row>
    <row r="3286" spans="4:4" x14ac:dyDescent="0.2">
      <c r="D3286" s="23"/>
    </row>
    <row r="3287" spans="4:4" x14ac:dyDescent="0.2">
      <c r="D3287" s="23"/>
    </row>
    <row r="3288" spans="4:4" x14ac:dyDescent="0.2">
      <c r="D3288" s="23"/>
    </row>
    <row r="3289" spans="4:4" x14ac:dyDescent="0.2">
      <c r="D3289" s="23"/>
    </row>
    <row r="3290" spans="4:4" x14ac:dyDescent="0.2">
      <c r="D3290" s="23"/>
    </row>
    <row r="3291" spans="4:4" x14ac:dyDescent="0.2">
      <c r="D3291" s="23"/>
    </row>
    <row r="3292" spans="4:4" x14ac:dyDescent="0.2">
      <c r="D3292" s="23"/>
    </row>
    <row r="3293" spans="4:4" x14ac:dyDescent="0.2">
      <c r="D3293" s="23"/>
    </row>
    <row r="3294" spans="4:4" x14ac:dyDescent="0.2">
      <c r="D3294" s="23"/>
    </row>
    <row r="3295" spans="4:4" x14ac:dyDescent="0.2">
      <c r="D3295" s="23"/>
    </row>
    <row r="3296" spans="4:4" x14ac:dyDescent="0.2">
      <c r="D3296" s="23"/>
    </row>
    <row r="3297" spans="4:4" x14ac:dyDescent="0.2">
      <c r="D3297" s="23"/>
    </row>
    <row r="3298" spans="4:4" x14ac:dyDescent="0.2">
      <c r="D3298" s="23"/>
    </row>
    <row r="3299" spans="4:4" x14ac:dyDescent="0.2">
      <c r="D3299" s="23"/>
    </row>
    <row r="3300" spans="4:4" x14ac:dyDescent="0.2">
      <c r="D3300" s="23"/>
    </row>
    <row r="3301" spans="4:4" x14ac:dyDescent="0.2">
      <c r="D3301" s="23"/>
    </row>
    <row r="3302" spans="4:4" x14ac:dyDescent="0.2">
      <c r="D3302" s="23"/>
    </row>
    <row r="3303" spans="4:4" x14ac:dyDescent="0.2">
      <c r="D3303" s="23"/>
    </row>
    <row r="3304" spans="4:4" x14ac:dyDescent="0.2">
      <c r="D3304" s="23"/>
    </row>
    <row r="3305" spans="4:4" x14ac:dyDescent="0.2">
      <c r="D3305" s="23"/>
    </row>
    <row r="3306" spans="4:4" x14ac:dyDescent="0.2">
      <c r="D3306" s="23"/>
    </row>
    <row r="3307" spans="4:4" x14ac:dyDescent="0.2">
      <c r="D3307" s="23"/>
    </row>
    <row r="3308" spans="4:4" x14ac:dyDescent="0.2">
      <c r="D3308" s="23"/>
    </row>
    <row r="3309" spans="4:4" x14ac:dyDescent="0.2">
      <c r="D3309" s="23"/>
    </row>
    <row r="3310" spans="4:4" x14ac:dyDescent="0.2">
      <c r="D3310" s="23"/>
    </row>
    <row r="3311" spans="4:4" x14ac:dyDescent="0.2">
      <c r="D3311" s="23"/>
    </row>
    <row r="3312" spans="4:4" x14ac:dyDescent="0.2">
      <c r="D3312" s="23"/>
    </row>
    <row r="3313" spans="4:4" x14ac:dyDescent="0.2">
      <c r="D3313" s="23"/>
    </row>
    <row r="3314" spans="4:4" x14ac:dyDescent="0.2">
      <c r="D3314" s="23"/>
    </row>
    <row r="3315" spans="4:4" x14ac:dyDescent="0.2">
      <c r="D3315" s="23"/>
    </row>
    <row r="3316" spans="4:4" x14ac:dyDescent="0.2">
      <c r="D3316" s="23"/>
    </row>
    <row r="3317" spans="4:4" x14ac:dyDescent="0.2">
      <c r="D3317" s="23"/>
    </row>
    <row r="3318" spans="4:4" x14ac:dyDescent="0.2">
      <c r="D3318" s="23"/>
    </row>
    <row r="3319" spans="4:4" x14ac:dyDescent="0.2">
      <c r="D3319" s="23"/>
    </row>
    <row r="3320" spans="4:4" x14ac:dyDescent="0.2">
      <c r="D3320" s="23"/>
    </row>
    <row r="3321" spans="4:4" x14ac:dyDescent="0.2">
      <c r="D3321" s="23"/>
    </row>
    <row r="3322" spans="4:4" x14ac:dyDescent="0.2">
      <c r="D3322" s="23"/>
    </row>
    <row r="3323" spans="4:4" x14ac:dyDescent="0.2">
      <c r="D3323" s="23"/>
    </row>
    <row r="3324" spans="4:4" x14ac:dyDescent="0.2">
      <c r="D3324" s="23"/>
    </row>
    <row r="3325" spans="4:4" x14ac:dyDescent="0.2">
      <c r="D3325" s="23"/>
    </row>
    <row r="3326" spans="4:4" x14ac:dyDescent="0.2">
      <c r="D3326" s="23"/>
    </row>
    <row r="3327" spans="4:4" x14ac:dyDescent="0.2">
      <c r="D3327" s="23"/>
    </row>
    <row r="3328" spans="4:4" x14ac:dyDescent="0.2">
      <c r="D3328" s="23"/>
    </row>
    <row r="3329" spans="4:4" x14ac:dyDescent="0.2">
      <c r="D3329" s="23"/>
    </row>
    <row r="3330" spans="4:4" x14ac:dyDescent="0.2">
      <c r="D3330" s="23"/>
    </row>
    <row r="3331" spans="4:4" x14ac:dyDescent="0.2">
      <c r="D3331" s="23"/>
    </row>
    <row r="3332" spans="4:4" x14ac:dyDescent="0.2">
      <c r="D3332" s="23"/>
    </row>
    <row r="3333" spans="4:4" x14ac:dyDescent="0.2">
      <c r="D3333" s="23"/>
    </row>
    <row r="3334" spans="4:4" x14ac:dyDescent="0.2">
      <c r="D3334" s="23"/>
    </row>
    <row r="3335" spans="4:4" x14ac:dyDescent="0.2">
      <c r="D3335" s="23"/>
    </row>
    <row r="3336" spans="4:4" x14ac:dyDescent="0.2">
      <c r="D3336" s="23"/>
    </row>
    <row r="3337" spans="4:4" x14ac:dyDescent="0.2">
      <c r="D3337" s="23"/>
    </row>
    <row r="3338" spans="4:4" x14ac:dyDescent="0.2">
      <c r="D3338" s="23"/>
    </row>
    <row r="3339" spans="4:4" x14ac:dyDescent="0.2">
      <c r="D3339" s="23"/>
    </row>
    <row r="3340" spans="4:4" x14ac:dyDescent="0.2">
      <c r="D3340" s="23"/>
    </row>
    <row r="3341" spans="4:4" x14ac:dyDescent="0.2">
      <c r="D3341" s="23"/>
    </row>
    <row r="3342" spans="4:4" x14ac:dyDescent="0.2">
      <c r="D3342" s="23"/>
    </row>
    <row r="3343" spans="4:4" x14ac:dyDescent="0.2">
      <c r="D3343" s="23"/>
    </row>
    <row r="3344" spans="4:4" x14ac:dyDescent="0.2">
      <c r="D3344" s="23"/>
    </row>
    <row r="3345" spans="4:4" x14ac:dyDescent="0.2">
      <c r="D3345" s="23"/>
    </row>
    <row r="3346" spans="4:4" x14ac:dyDescent="0.2">
      <c r="D3346" s="23"/>
    </row>
    <row r="3347" spans="4:4" x14ac:dyDescent="0.2">
      <c r="D3347" s="23"/>
    </row>
    <row r="3348" spans="4:4" x14ac:dyDescent="0.2">
      <c r="D3348" s="23"/>
    </row>
    <row r="3349" spans="4:4" x14ac:dyDescent="0.2">
      <c r="D3349" s="23"/>
    </row>
    <row r="3350" spans="4:4" x14ac:dyDescent="0.2">
      <c r="D3350" s="23"/>
    </row>
    <row r="3351" spans="4:4" x14ac:dyDescent="0.2">
      <c r="D3351" s="23"/>
    </row>
    <row r="3352" spans="4:4" x14ac:dyDescent="0.2">
      <c r="D3352" s="23"/>
    </row>
    <row r="3353" spans="4:4" x14ac:dyDescent="0.2">
      <c r="D3353" s="23"/>
    </row>
    <row r="3354" spans="4:4" x14ac:dyDescent="0.2">
      <c r="D3354" s="23"/>
    </row>
    <row r="3355" spans="4:4" x14ac:dyDescent="0.2">
      <c r="D3355" s="23"/>
    </row>
    <row r="3356" spans="4:4" x14ac:dyDescent="0.2">
      <c r="D3356" s="23"/>
    </row>
    <row r="3357" spans="4:4" x14ac:dyDescent="0.2">
      <c r="D3357" s="23"/>
    </row>
    <row r="3358" spans="4:4" x14ac:dyDescent="0.2">
      <c r="D3358" s="23"/>
    </row>
    <row r="3359" spans="4:4" x14ac:dyDescent="0.2">
      <c r="D3359" s="23"/>
    </row>
    <row r="3360" spans="4:4" x14ac:dyDescent="0.2">
      <c r="D3360" s="23"/>
    </row>
    <row r="3361" spans="4:4" x14ac:dyDescent="0.2">
      <c r="D3361" s="23"/>
    </row>
    <row r="3362" spans="4:4" x14ac:dyDescent="0.2">
      <c r="D3362" s="23"/>
    </row>
    <row r="3363" spans="4:4" x14ac:dyDescent="0.2">
      <c r="D3363" s="23"/>
    </row>
    <row r="3364" spans="4:4" x14ac:dyDescent="0.2">
      <c r="D3364" s="23"/>
    </row>
    <row r="3365" spans="4:4" x14ac:dyDescent="0.2">
      <c r="D3365" s="23"/>
    </row>
    <row r="3366" spans="4:4" x14ac:dyDescent="0.2">
      <c r="D3366" s="23"/>
    </row>
    <row r="3367" spans="4:4" x14ac:dyDescent="0.2">
      <c r="D3367" s="23"/>
    </row>
    <row r="3368" spans="4:4" x14ac:dyDescent="0.2">
      <c r="D3368" s="23"/>
    </row>
    <row r="3369" spans="4:4" x14ac:dyDescent="0.2">
      <c r="D3369" s="23"/>
    </row>
    <row r="3370" spans="4:4" x14ac:dyDescent="0.2">
      <c r="D3370" s="23"/>
    </row>
    <row r="3371" spans="4:4" x14ac:dyDescent="0.2">
      <c r="D3371" s="23"/>
    </row>
    <row r="3372" spans="4:4" x14ac:dyDescent="0.2">
      <c r="D3372" s="23"/>
    </row>
    <row r="3373" spans="4:4" x14ac:dyDescent="0.2">
      <c r="D3373" s="23"/>
    </row>
    <row r="3374" spans="4:4" x14ac:dyDescent="0.2">
      <c r="D3374" s="23"/>
    </row>
    <row r="3375" spans="4:4" x14ac:dyDescent="0.2">
      <c r="D3375" s="23"/>
    </row>
    <row r="3376" spans="4:4" x14ac:dyDescent="0.2">
      <c r="D3376" s="23"/>
    </row>
    <row r="3377" spans="4:4" x14ac:dyDescent="0.2">
      <c r="D3377" s="23"/>
    </row>
    <row r="3378" spans="4:4" x14ac:dyDescent="0.2">
      <c r="D3378" s="23"/>
    </row>
    <row r="3379" spans="4:4" x14ac:dyDescent="0.2">
      <c r="D3379" s="23"/>
    </row>
    <row r="3380" spans="4:4" x14ac:dyDescent="0.2">
      <c r="D3380" s="23"/>
    </row>
    <row r="3381" spans="4:4" x14ac:dyDescent="0.2">
      <c r="D3381" s="23"/>
    </row>
    <row r="3382" spans="4:4" x14ac:dyDescent="0.2">
      <c r="D3382" s="23"/>
    </row>
    <row r="3383" spans="4:4" x14ac:dyDescent="0.2">
      <c r="D3383" s="23"/>
    </row>
    <row r="3384" spans="4:4" x14ac:dyDescent="0.2">
      <c r="D3384" s="23"/>
    </row>
    <row r="3385" spans="4:4" x14ac:dyDescent="0.2">
      <c r="D3385" s="23"/>
    </row>
    <row r="3386" spans="4:4" x14ac:dyDescent="0.2">
      <c r="D3386" s="23"/>
    </row>
    <row r="3387" spans="4:4" x14ac:dyDescent="0.2">
      <c r="D3387" s="23"/>
    </row>
    <row r="3388" spans="4:4" x14ac:dyDescent="0.2">
      <c r="D3388" s="23"/>
    </row>
    <row r="3389" spans="4:4" x14ac:dyDescent="0.2">
      <c r="D3389" s="23"/>
    </row>
    <row r="3390" spans="4:4" x14ac:dyDescent="0.2">
      <c r="D3390" s="23"/>
    </row>
    <row r="3391" spans="4:4" x14ac:dyDescent="0.2">
      <c r="D3391" s="23"/>
    </row>
    <row r="3392" spans="4:4" x14ac:dyDescent="0.2">
      <c r="D3392" s="23"/>
    </row>
    <row r="3393" spans="4:4" x14ac:dyDescent="0.2">
      <c r="D3393" s="23"/>
    </row>
    <row r="3394" spans="4:4" x14ac:dyDescent="0.2">
      <c r="D3394" s="23"/>
    </row>
    <row r="3395" spans="4:4" x14ac:dyDescent="0.2">
      <c r="D3395" s="23"/>
    </row>
    <row r="3396" spans="4:4" x14ac:dyDescent="0.2">
      <c r="D3396" s="23"/>
    </row>
    <row r="3397" spans="4:4" x14ac:dyDescent="0.2">
      <c r="D3397" s="23"/>
    </row>
    <row r="3398" spans="4:4" x14ac:dyDescent="0.2">
      <c r="D3398" s="23"/>
    </row>
    <row r="3399" spans="4:4" x14ac:dyDescent="0.2">
      <c r="D3399" s="23"/>
    </row>
    <row r="3400" spans="4:4" x14ac:dyDescent="0.2">
      <c r="D3400" s="23"/>
    </row>
    <row r="3401" spans="4:4" x14ac:dyDescent="0.2">
      <c r="D3401" s="23"/>
    </row>
    <row r="3402" spans="4:4" x14ac:dyDescent="0.2">
      <c r="D3402" s="23"/>
    </row>
    <row r="3403" spans="4:4" x14ac:dyDescent="0.2">
      <c r="D3403" s="23"/>
    </row>
    <row r="3404" spans="4:4" x14ac:dyDescent="0.2">
      <c r="D3404" s="23"/>
    </row>
    <row r="3405" spans="4:4" x14ac:dyDescent="0.2">
      <c r="D3405" s="23"/>
    </row>
    <row r="3406" spans="4:4" x14ac:dyDescent="0.2">
      <c r="D3406" s="23"/>
    </row>
    <row r="3407" spans="4:4" x14ac:dyDescent="0.2">
      <c r="D3407" s="23"/>
    </row>
    <row r="3408" spans="4:4" x14ac:dyDescent="0.2">
      <c r="D3408" s="23"/>
    </row>
    <row r="3409" spans="4:4" x14ac:dyDescent="0.2">
      <c r="D3409" s="23"/>
    </row>
    <row r="3410" spans="4:4" x14ac:dyDescent="0.2">
      <c r="D3410" s="23"/>
    </row>
    <row r="3411" spans="4:4" x14ac:dyDescent="0.2">
      <c r="D3411" s="23"/>
    </row>
    <row r="3412" spans="4:4" x14ac:dyDescent="0.2">
      <c r="D3412" s="23"/>
    </row>
    <row r="3413" spans="4:4" x14ac:dyDescent="0.2">
      <c r="D3413" s="23"/>
    </row>
    <row r="3414" spans="4:4" x14ac:dyDescent="0.2">
      <c r="D3414" s="23"/>
    </row>
    <row r="3415" spans="4:4" x14ac:dyDescent="0.2">
      <c r="D3415" s="23"/>
    </row>
    <row r="3416" spans="4:4" x14ac:dyDescent="0.2">
      <c r="D3416" s="23"/>
    </row>
    <row r="3417" spans="4:4" x14ac:dyDescent="0.2">
      <c r="D3417" s="23"/>
    </row>
    <row r="3418" spans="4:4" x14ac:dyDescent="0.2">
      <c r="D3418" s="23"/>
    </row>
    <row r="3419" spans="4:4" x14ac:dyDescent="0.2">
      <c r="D3419" s="23"/>
    </row>
    <row r="3420" spans="4:4" x14ac:dyDescent="0.2">
      <c r="D3420" s="23"/>
    </row>
    <row r="3421" spans="4:4" x14ac:dyDescent="0.2">
      <c r="D3421" s="23"/>
    </row>
    <row r="3422" spans="4:4" x14ac:dyDescent="0.2">
      <c r="D3422" s="23"/>
    </row>
    <row r="3423" spans="4:4" x14ac:dyDescent="0.2">
      <c r="D3423" s="23"/>
    </row>
    <row r="3424" spans="4:4" x14ac:dyDescent="0.2">
      <c r="D3424" s="23"/>
    </row>
    <row r="3425" spans="4:4" x14ac:dyDescent="0.2">
      <c r="D3425" s="23"/>
    </row>
    <row r="3426" spans="4:4" x14ac:dyDescent="0.2">
      <c r="D3426" s="23"/>
    </row>
    <row r="3427" spans="4:4" x14ac:dyDescent="0.2">
      <c r="D3427" s="23"/>
    </row>
    <row r="3428" spans="4:4" x14ac:dyDescent="0.2">
      <c r="D3428" s="23"/>
    </row>
    <row r="3429" spans="4:4" x14ac:dyDescent="0.2">
      <c r="D3429" s="23"/>
    </row>
    <row r="3430" spans="4:4" x14ac:dyDescent="0.2">
      <c r="D3430" s="23"/>
    </row>
    <row r="3431" spans="4:4" x14ac:dyDescent="0.2">
      <c r="D3431" s="23"/>
    </row>
    <row r="3432" spans="4:4" x14ac:dyDescent="0.2">
      <c r="D3432" s="23"/>
    </row>
    <row r="3433" spans="4:4" x14ac:dyDescent="0.2">
      <c r="D3433" s="23"/>
    </row>
    <row r="3434" spans="4:4" x14ac:dyDescent="0.2">
      <c r="D3434" s="23"/>
    </row>
    <row r="3435" spans="4:4" x14ac:dyDescent="0.2">
      <c r="D3435" s="23"/>
    </row>
    <row r="3436" spans="4:4" x14ac:dyDescent="0.2">
      <c r="D3436" s="23"/>
    </row>
    <row r="3437" spans="4:4" x14ac:dyDescent="0.2">
      <c r="D3437" s="23"/>
    </row>
    <row r="3438" spans="4:4" x14ac:dyDescent="0.2">
      <c r="D3438" s="23"/>
    </row>
    <row r="3439" spans="4:4" x14ac:dyDescent="0.2">
      <c r="D3439" s="23"/>
    </row>
    <row r="3440" spans="4:4" x14ac:dyDescent="0.2">
      <c r="D3440" s="23"/>
    </row>
    <row r="3441" spans="4:4" x14ac:dyDescent="0.2">
      <c r="D3441" s="23"/>
    </row>
    <row r="3442" spans="4:4" x14ac:dyDescent="0.2">
      <c r="D3442" s="23"/>
    </row>
    <row r="3443" spans="4:4" x14ac:dyDescent="0.2">
      <c r="D3443" s="23"/>
    </row>
    <row r="3444" spans="4:4" x14ac:dyDescent="0.2">
      <c r="D3444" s="23"/>
    </row>
    <row r="3445" spans="4:4" x14ac:dyDescent="0.2">
      <c r="D3445" s="23"/>
    </row>
    <row r="3446" spans="4:4" x14ac:dyDescent="0.2">
      <c r="D3446" s="23"/>
    </row>
    <row r="3447" spans="4:4" x14ac:dyDescent="0.2">
      <c r="D3447" s="23"/>
    </row>
    <row r="3448" spans="4:4" x14ac:dyDescent="0.2">
      <c r="D3448" s="23"/>
    </row>
    <row r="3449" spans="4:4" x14ac:dyDescent="0.2">
      <c r="D3449" s="23"/>
    </row>
    <row r="3450" spans="4:4" x14ac:dyDescent="0.2">
      <c r="D3450" s="23"/>
    </row>
    <row r="3451" spans="4:4" x14ac:dyDescent="0.2">
      <c r="D3451" s="23"/>
    </row>
    <row r="3452" spans="4:4" x14ac:dyDescent="0.2">
      <c r="D3452" s="23"/>
    </row>
    <row r="3453" spans="4:4" x14ac:dyDescent="0.2">
      <c r="D3453" s="23"/>
    </row>
    <row r="3454" spans="4:4" x14ac:dyDescent="0.2">
      <c r="D3454" s="23"/>
    </row>
    <row r="3455" spans="4:4" x14ac:dyDescent="0.2">
      <c r="D3455" s="23"/>
    </row>
    <row r="3456" spans="4:4" x14ac:dyDescent="0.2">
      <c r="D3456" s="23"/>
    </row>
    <row r="3457" spans="4:4" x14ac:dyDescent="0.2">
      <c r="D3457" s="23"/>
    </row>
    <row r="3458" spans="4:4" x14ac:dyDescent="0.2">
      <c r="D3458" s="23"/>
    </row>
    <row r="3459" spans="4:4" x14ac:dyDescent="0.2">
      <c r="D3459" s="23"/>
    </row>
    <row r="3460" spans="4:4" x14ac:dyDescent="0.2">
      <c r="D3460" s="23"/>
    </row>
    <row r="3461" spans="4:4" x14ac:dyDescent="0.2">
      <c r="D3461" s="23"/>
    </row>
    <row r="3462" spans="4:4" x14ac:dyDescent="0.2">
      <c r="D3462" s="23"/>
    </row>
    <row r="3463" spans="4:4" x14ac:dyDescent="0.2">
      <c r="D3463" s="23"/>
    </row>
    <row r="3464" spans="4:4" x14ac:dyDescent="0.2">
      <c r="D3464" s="23"/>
    </row>
    <row r="3465" spans="4:4" x14ac:dyDescent="0.2">
      <c r="D3465" s="23"/>
    </row>
    <row r="3466" spans="4:4" x14ac:dyDescent="0.2">
      <c r="D3466" s="23"/>
    </row>
    <row r="3467" spans="4:4" x14ac:dyDescent="0.2">
      <c r="D3467" s="23"/>
    </row>
    <row r="3468" spans="4:4" x14ac:dyDescent="0.2">
      <c r="D3468" s="23"/>
    </row>
    <row r="3469" spans="4:4" x14ac:dyDescent="0.2">
      <c r="D3469" s="23"/>
    </row>
    <row r="3470" spans="4:4" x14ac:dyDescent="0.2">
      <c r="D3470" s="23"/>
    </row>
    <row r="3471" spans="4:4" x14ac:dyDescent="0.2">
      <c r="D3471" s="23"/>
    </row>
    <row r="3472" spans="4:4" x14ac:dyDescent="0.2">
      <c r="D3472" s="23"/>
    </row>
    <row r="3473" spans="4:4" x14ac:dyDescent="0.2">
      <c r="D3473" s="23"/>
    </row>
    <row r="3474" spans="4:4" x14ac:dyDescent="0.2">
      <c r="D3474" s="23"/>
    </row>
    <row r="3475" spans="4:4" x14ac:dyDescent="0.2">
      <c r="D3475" s="23"/>
    </row>
    <row r="3476" spans="4:4" x14ac:dyDescent="0.2">
      <c r="D3476" s="23"/>
    </row>
    <row r="3477" spans="4:4" x14ac:dyDescent="0.2">
      <c r="D3477" s="23"/>
    </row>
    <row r="3478" spans="4:4" x14ac:dyDescent="0.2">
      <c r="D3478" s="23"/>
    </row>
    <row r="3479" spans="4:4" x14ac:dyDescent="0.2">
      <c r="D3479" s="23"/>
    </row>
    <row r="3480" spans="4:4" x14ac:dyDescent="0.2">
      <c r="D3480" s="23"/>
    </row>
    <row r="3481" spans="4:4" x14ac:dyDescent="0.2">
      <c r="D3481" s="23"/>
    </row>
    <row r="3482" spans="4:4" x14ac:dyDescent="0.2">
      <c r="D3482" s="23"/>
    </row>
    <row r="3483" spans="4:4" x14ac:dyDescent="0.2">
      <c r="D3483" s="23"/>
    </row>
    <row r="3484" spans="4:4" x14ac:dyDescent="0.2">
      <c r="D3484" s="23"/>
    </row>
    <row r="3485" spans="4:4" x14ac:dyDescent="0.2">
      <c r="D3485" s="23"/>
    </row>
    <row r="3486" spans="4:4" x14ac:dyDescent="0.2">
      <c r="D3486" s="23"/>
    </row>
    <row r="3487" spans="4:4" x14ac:dyDescent="0.2">
      <c r="D3487" s="23"/>
    </row>
    <row r="3488" spans="4:4" x14ac:dyDescent="0.2">
      <c r="D3488" s="23"/>
    </row>
    <row r="3489" spans="4:4" x14ac:dyDescent="0.2">
      <c r="D3489" s="23"/>
    </row>
    <row r="3490" spans="4:4" x14ac:dyDescent="0.2">
      <c r="D3490" s="23"/>
    </row>
    <row r="3491" spans="4:4" x14ac:dyDescent="0.2">
      <c r="D3491" s="23"/>
    </row>
    <row r="3492" spans="4:4" x14ac:dyDescent="0.2">
      <c r="D3492" s="23"/>
    </row>
    <row r="3493" spans="4:4" x14ac:dyDescent="0.2">
      <c r="D3493" s="23"/>
    </row>
    <row r="3494" spans="4:4" x14ac:dyDescent="0.2">
      <c r="D3494" s="23"/>
    </row>
    <row r="3495" spans="4:4" x14ac:dyDescent="0.2">
      <c r="D3495" s="23"/>
    </row>
    <row r="3496" spans="4:4" x14ac:dyDescent="0.2">
      <c r="D3496" s="23"/>
    </row>
    <row r="3497" spans="4:4" x14ac:dyDescent="0.2">
      <c r="D3497" s="23"/>
    </row>
    <row r="3498" spans="4:4" x14ac:dyDescent="0.2">
      <c r="D3498" s="23"/>
    </row>
    <row r="3499" spans="4:4" x14ac:dyDescent="0.2">
      <c r="D3499" s="23"/>
    </row>
    <row r="3500" spans="4:4" x14ac:dyDescent="0.2">
      <c r="D3500" s="23"/>
    </row>
    <row r="3501" spans="4:4" x14ac:dyDescent="0.2">
      <c r="D3501" s="23"/>
    </row>
    <row r="3502" spans="4:4" x14ac:dyDescent="0.2">
      <c r="D3502" s="23"/>
    </row>
    <row r="3503" spans="4:4" x14ac:dyDescent="0.2">
      <c r="D3503" s="23"/>
    </row>
    <row r="3504" spans="4:4" x14ac:dyDescent="0.2">
      <c r="D3504" s="23"/>
    </row>
    <row r="3505" spans="4:4" x14ac:dyDescent="0.2">
      <c r="D3505" s="23"/>
    </row>
    <row r="3506" spans="4:4" x14ac:dyDescent="0.2">
      <c r="D3506" s="23"/>
    </row>
    <row r="3507" spans="4:4" x14ac:dyDescent="0.2">
      <c r="D3507" s="23"/>
    </row>
    <row r="3508" spans="4:4" x14ac:dyDescent="0.2">
      <c r="D3508" s="23"/>
    </row>
    <row r="3509" spans="4:4" x14ac:dyDescent="0.2">
      <c r="D3509" s="23"/>
    </row>
    <row r="3510" spans="4:4" x14ac:dyDescent="0.2">
      <c r="D3510" s="23"/>
    </row>
    <row r="3511" spans="4:4" x14ac:dyDescent="0.2">
      <c r="D3511" s="23"/>
    </row>
    <row r="3512" spans="4:4" x14ac:dyDescent="0.2">
      <c r="D3512" s="23"/>
    </row>
    <row r="3513" spans="4:4" x14ac:dyDescent="0.2">
      <c r="D3513" s="23"/>
    </row>
    <row r="3514" spans="4:4" x14ac:dyDescent="0.2">
      <c r="D3514" s="23"/>
    </row>
    <row r="3515" spans="4:4" x14ac:dyDescent="0.2">
      <c r="D3515" s="23"/>
    </row>
    <row r="3516" spans="4:4" x14ac:dyDescent="0.2">
      <c r="D3516" s="23"/>
    </row>
    <row r="3517" spans="4:4" x14ac:dyDescent="0.2">
      <c r="D3517" s="23"/>
    </row>
    <row r="3518" spans="4:4" x14ac:dyDescent="0.2">
      <c r="D3518" s="23"/>
    </row>
    <row r="3519" spans="4:4" x14ac:dyDescent="0.2">
      <c r="D3519" s="23"/>
    </row>
    <row r="3520" spans="4:4" x14ac:dyDescent="0.2">
      <c r="D3520" s="23"/>
    </row>
    <row r="3521" spans="4:4" x14ac:dyDescent="0.2">
      <c r="D3521" s="23"/>
    </row>
    <row r="3522" spans="4:4" x14ac:dyDescent="0.2">
      <c r="D3522" s="23"/>
    </row>
    <row r="3523" spans="4:4" x14ac:dyDescent="0.2">
      <c r="D3523" s="23"/>
    </row>
    <row r="3524" spans="4:4" x14ac:dyDescent="0.2">
      <c r="D3524" s="23"/>
    </row>
    <row r="3525" spans="4:4" x14ac:dyDescent="0.2">
      <c r="D3525" s="23"/>
    </row>
    <row r="3526" spans="4:4" x14ac:dyDescent="0.2">
      <c r="D3526" s="23"/>
    </row>
    <row r="3527" spans="4:4" x14ac:dyDescent="0.2">
      <c r="D3527" s="23"/>
    </row>
    <row r="3528" spans="4:4" x14ac:dyDescent="0.2">
      <c r="D3528" s="23"/>
    </row>
    <row r="3529" spans="4:4" x14ac:dyDescent="0.2">
      <c r="D3529" s="23"/>
    </row>
    <row r="3530" spans="4:4" x14ac:dyDescent="0.2">
      <c r="D3530" s="23"/>
    </row>
    <row r="3531" spans="4:4" x14ac:dyDescent="0.2">
      <c r="D3531" s="23"/>
    </row>
    <row r="3532" spans="4:4" x14ac:dyDescent="0.2">
      <c r="D3532" s="23"/>
    </row>
    <row r="3533" spans="4:4" x14ac:dyDescent="0.2">
      <c r="D3533" s="23"/>
    </row>
    <row r="3534" spans="4:4" x14ac:dyDescent="0.2">
      <c r="D3534" s="23"/>
    </row>
    <row r="3535" spans="4:4" x14ac:dyDescent="0.2">
      <c r="D3535" s="23"/>
    </row>
    <row r="3536" spans="4:4" x14ac:dyDescent="0.2">
      <c r="D3536" s="23"/>
    </row>
    <row r="3537" spans="4:4" x14ac:dyDescent="0.2">
      <c r="D3537" s="23"/>
    </row>
    <row r="3538" spans="4:4" x14ac:dyDescent="0.2">
      <c r="D3538" s="23"/>
    </row>
    <row r="3539" spans="4:4" x14ac:dyDescent="0.2">
      <c r="D3539" s="23"/>
    </row>
    <row r="3540" spans="4:4" x14ac:dyDescent="0.2">
      <c r="D3540" s="23"/>
    </row>
    <row r="3541" spans="4:4" x14ac:dyDescent="0.2">
      <c r="D3541" s="23"/>
    </row>
    <row r="3542" spans="4:4" x14ac:dyDescent="0.2">
      <c r="D3542" s="23"/>
    </row>
    <row r="3543" spans="4:4" x14ac:dyDescent="0.2">
      <c r="D3543" s="23"/>
    </row>
    <row r="3544" spans="4:4" x14ac:dyDescent="0.2">
      <c r="D3544" s="23"/>
    </row>
    <row r="3545" spans="4:4" x14ac:dyDescent="0.2">
      <c r="D3545" s="23"/>
    </row>
    <row r="3546" spans="4:4" x14ac:dyDescent="0.2">
      <c r="D3546" s="23"/>
    </row>
    <row r="3547" spans="4:4" x14ac:dyDescent="0.2">
      <c r="D3547" s="23"/>
    </row>
    <row r="3548" spans="4:4" x14ac:dyDescent="0.2">
      <c r="D3548" s="23"/>
    </row>
    <row r="3549" spans="4:4" x14ac:dyDescent="0.2">
      <c r="D3549" s="23"/>
    </row>
    <row r="3550" spans="4:4" x14ac:dyDescent="0.2">
      <c r="D3550" s="23"/>
    </row>
    <row r="3551" spans="4:4" x14ac:dyDescent="0.2">
      <c r="D3551" s="23"/>
    </row>
    <row r="3552" spans="4:4" x14ac:dyDescent="0.2">
      <c r="D3552" s="23"/>
    </row>
    <row r="3553" spans="4:4" x14ac:dyDescent="0.2">
      <c r="D3553" s="23"/>
    </row>
    <row r="3554" spans="4:4" x14ac:dyDescent="0.2">
      <c r="D3554" s="23"/>
    </row>
    <row r="3555" spans="4:4" x14ac:dyDescent="0.2">
      <c r="D3555" s="23"/>
    </row>
    <row r="3556" spans="4:4" x14ac:dyDescent="0.2">
      <c r="D3556" s="23"/>
    </row>
    <row r="3557" spans="4:4" x14ac:dyDescent="0.2">
      <c r="D3557" s="23"/>
    </row>
    <row r="3558" spans="4:4" x14ac:dyDescent="0.2">
      <c r="D3558" s="23"/>
    </row>
    <row r="3559" spans="4:4" x14ac:dyDescent="0.2">
      <c r="D3559" s="23"/>
    </row>
    <row r="3560" spans="4:4" x14ac:dyDescent="0.2">
      <c r="D3560" s="23"/>
    </row>
    <row r="3561" spans="4:4" x14ac:dyDescent="0.2">
      <c r="D3561" s="23"/>
    </row>
    <row r="3562" spans="4:4" x14ac:dyDescent="0.2">
      <c r="D3562" s="23"/>
    </row>
    <row r="3563" spans="4:4" x14ac:dyDescent="0.2">
      <c r="D3563" s="23"/>
    </row>
    <row r="3564" spans="4:4" x14ac:dyDescent="0.2">
      <c r="D3564" s="23"/>
    </row>
    <row r="3565" spans="4:4" x14ac:dyDescent="0.2">
      <c r="D3565" s="23"/>
    </row>
    <row r="3566" spans="4:4" x14ac:dyDescent="0.2">
      <c r="D3566" s="23"/>
    </row>
    <row r="3567" spans="4:4" x14ac:dyDescent="0.2">
      <c r="D3567" s="23"/>
    </row>
    <row r="3568" spans="4:4" x14ac:dyDescent="0.2">
      <c r="D3568" s="23"/>
    </row>
    <row r="3569" spans="4:4" x14ac:dyDescent="0.2">
      <c r="D3569" s="23"/>
    </row>
    <row r="3570" spans="4:4" x14ac:dyDescent="0.2">
      <c r="D3570" s="23"/>
    </row>
    <row r="3571" spans="4:4" x14ac:dyDescent="0.2">
      <c r="D3571" s="23"/>
    </row>
    <row r="3572" spans="4:4" x14ac:dyDescent="0.2">
      <c r="D3572" s="23"/>
    </row>
    <row r="3573" spans="4:4" x14ac:dyDescent="0.2">
      <c r="D3573" s="23"/>
    </row>
    <row r="3574" spans="4:4" x14ac:dyDescent="0.2">
      <c r="D3574" s="23"/>
    </row>
    <row r="3575" spans="4:4" x14ac:dyDescent="0.2">
      <c r="D3575" s="23"/>
    </row>
    <row r="3576" spans="4:4" x14ac:dyDescent="0.2">
      <c r="D3576" s="23"/>
    </row>
    <row r="3577" spans="4:4" x14ac:dyDescent="0.2">
      <c r="D3577" s="23"/>
    </row>
    <row r="3578" spans="4:4" x14ac:dyDescent="0.2">
      <c r="D3578" s="23"/>
    </row>
    <row r="3579" spans="4:4" x14ac:dyDescent="0.2">
      <c r="D3579" s="23"/>
    </row>
    <row r="3580" spans="4:4" x14ac:dyDescent="0.2">
      <c r="D3580" s="23"/>
    </row>
    <row r="3581" spans="4:4" x14ac:dyDescent="0.2">
      <c r="D3581" s="23"/>
    </row>
    <row r="3582" spans="4:4" x14ac:dyDescent="0.2">
      <c r="D3582" s="23"/>
    </row>
    <row r="3583" spans="4:4" x14ac:dyDescent="0.2">
      <c r="D3583" s="23"/>
    </row>
    <row r="3584" spans="4:4" x14ac:dyDescent="0.2">
      <c r="D3584" s="23"/>
    </row>
    <row r="3585" spans="4:4" x14ac:dyDescent="0.2">
      <c r="D3585" s="23"/>
    </row>
    <row r="3586" spans="4:4" x14ac:dyDescent="0.2">
      <c r="D3586" s="23"/>
    </row>
    <row r="3587" spans="4:4" x14ac:dyDescent="0.2">
      <c r="D3587" s="23"/>
    </row>
    <row r="3588" spans="4:4" x14ac:dyDescent="0.2">
      <c r="D3588" s="23"/>
    </row>
    <row r="3589" spans="4:4" x14ac:dyDescent="0.2">
      <c r="D3589" s="23"/>
    </row>
    <row r="3590" spans="4:4" x14ac:dyDescent="0.2">
      <c r="D3590" s="23"/>
    </row>
    <row r="3591" spans="4:4" x14ac:dyDescent="0.2">
      <c r="D3591" s="23"/>
    </row>
    <row r="3592" spans="4:4" x14ac:dyDescent="0.2">
      <c r="D3592" s="23"/>
    </row>
    <row r="3593" spans="4:4" x14ac:dyDescent="0.2">
      <c r="D3593" s="23"/>
    </row>
    <row r="3594" spans="4:4" x14ac:dyDescent="0.2">
      <c r="D3594" s="23"/>
    </row>
    <row r="3595" spans="4:4" x14ac:dyDescent="0.2">
      <c r="D3595" s="23"/>
    </row>
    <row r="3596" spans="4:4" x14ac:dyDescent="0.2">
      <c r="D3596" s="23"/>
    </row>
    <row r="3597" spans="4:4" x14ac:dyDescent="0.2">
      <c r="D3597" s="23"/>
    </row>
    <row r="3598" spans="4:4" x14ac:dyDescent="0.2">
      <c r="D3598" s="23"/>
    </row>
    <row r="3599" spans="4:4" x14ac:dyDescent="0.2">
      <c r="D3599" s="23"/>
    </row>
    <row r="3600" spans="4:4" x14ac:dyDescent="0.2">
      <c r="D3600" s="23"/>
    </row>
    <row r="3601" spans="4:4" x14ac:dyDescent="0.2">
      <c r="D3601" s="23"/>
    </row>
    <row r="3602" spans="4:4" x14ac:dyDescent="0.2">
      <c r="D3602" s="23"/>
    </row>
    <row r="3603" spans="4:4" x14ac:dyDescent="0.2">
      <c r="D3603" s="23"/>
    </row>
    <row r="3604" spans="4:4" x14ac:dyDescent="0.2">
      <c r="D3604" s="23"/>
    </row>
    <row r="3605" spans="4:4" x14ac:dyDescent="0.2">
      <c r="D3605" s="23"/>
    </row>
    <row r="3606" spans="4:4" x14ac:dyDescent="0.2">
      <c r="D3606" s="23"/>
    </row>
    <row r="3607" spans="4:4" x14ac:dyDescent="0.2">
      <c r="D3607" s="23"/>
    </row>
    <row r="3608" spans="4:4" x14ac:dyDescent="0.2">
      <c r="D3608" s="23"/>
    </row>
    <row r="3609" spans="4:4" x14ac:dyDescent="0.2">
      <c r="D3609" s="23"/>
    </row>
    <row r="3610" spans="4:4" x14ac:dyDescent="0.2">
      <c r="D3610" s="23"/>
    </row>
    <row r="3611" spans="4:4" x14ac:dyDescent="0.2">
      <c r="D3611" s="23"/>
    </row>
    <row r="3612" spans="4:4" x14ac:dyDescent="0.2">
      <c r="D3612" s="23"/>
    </row>
    <row r="3613" spans="4:4" x14ac:dyDescent="0.2">
      <c r="D3613" s="23"/>
    </row>
    <row r="3614" spans="4:4" x14ac:dyDescent="0.2">
      <c r="D3614" s="23"/>
    </row>
    <row r="3615" spans="4:4" x14ac:dyDescent="0.2">
      <c r="D3615" s="23"/>
    </row>
    <row r="3616" spans="4:4" x14ac:dyDescent="0.2">
      <c r="D3616" s="23"/>
    </row>
    <row r="3617" spans="4:4" x14ac:dyDescent="0.2">
      <c r="D3617" s="23"/>
    </row>
    <row r="3618" spans="4:4" x14ac:dyDescent="0.2">
      <c r="D3618" s="23"/>
    </row>
    <row r="3619" spans="4:4" x14ac:dyDescent="0.2">
      <c r="D3619" s="23"/>
    </row>
    <row r="3620" spans="4:4" x14ac:dyDescent="0.2">
      <c r="D3620" s="23"/>
    </row>
    <row r="3621" spans="4:4" x14ac:dyDescent="0.2">
      <c r="D3621" s="23"/>
    </row>
    <row r="3622" spans="4:4" x14ac:dyDescent="0.2">
      <c r="D3622" s="23"/>
    </row>
    <row r="3623" spans="4:4" x14ac:dyDescent="0.2">
      <c r="D3623" s="23"/>
    </row>
    <row r="3624" spans="4:4" x14ac:dyDescent="0.2">
      <c r="D3624" s="23"/>
    </row>
    <row r="3625" spans="4:4" x14ac:dyDescent="0.2">
      <c r="D3625" s="23"/>
    </row>
    <row r="3626" spans="4:4" x14ac:dyDescent="0.2">
      <c r="D3626" s="23"/>
    </row>
    <row r="3627" spans="4:4" x14ac:dyDescent="0.2">
      <c r="D3627" s="23"/>
    </row>
    <row r="3628" spans="4:4" x14ac:dyDescent="0.2">
      <c r="D3628" s="23"/>
    </row>
    <row r="3629" spans="4:4" x14ac:dyDescent="0.2">
      <c r="D3629" s="23"/>
    </row>
    <row r="3630" spans="4:4" x14ac:dyDescent="0.2">
      <c r="D3630" s="23"/>
    </row>
    <row r="3631" spans="4:4" x14ac:dyDescent="0.2">
      <c r="D3631" s="23"/>
    </row>
    <row r="3632" spans="4:4" x14ac:dyDescent="0.2">
      <c r="D3632" s="23"/>
    </row>
    <row r="3633" spans="4:4" x14ac:dyDescent="0.2">
      <c r="D3633" s="23"/>
    </row>
    <row r="3634" spans="4:4" x14ac:dyDescent="0.2">
      <c r="D3634" s="23"/>
    </row>
    <row r="3635" spans="4:4" x14ac:dyDescent="0.2">
      <c r="D3635" s="23"/>
    </row>
    <row r="3636" spans="4:4" x14ac:dyDescent="0.2">
      <c r="D3636" s="23"/>
    </row>
    <row r="3637" spans="4:4" x14ac:dyDescent="0.2">
      <c r="D3637" s="23"/>
    </row>
    <row r="3638" spans="4:4" x14ac:dyDescent="0.2">
      <c r="D3638" s="23"/>
    </row>
    <row r="3639" spans="4:4" x14ac:dyDescent="0.2">
      <c r="D3639" s="23"/>
    </row>
    <row r="3640" spans="4:4" x14ac:dyDescent="0.2">
      <c r="D3640" s="23"/>
    </row>
    <row r="3641" spans="4:4" x14ac:dyDescent="0.2">
      <c r="D3641" s="23"/>
    </row>
    <row r="3642" spans="4:4" x14ac:dyDescent="0.2">
      <c r="D3642" s="23"/>
    </row>
    <row r="3643" spans="4:4" x14ac:dyDescent="0.2">
      <c r="D3643" s="23"/>
    </row>
    <row r="3644" spans="4:4" x14ac:dyDescent="0.2">
      <c r="D3644" s="23"/>
    </row>
    <row r="3645" spans="4:4" x14ac:dyDescent="0.2">
      <c r="D3645" s="23"/>
    </row>
    <row r="3646" spans="4:4" x14ac:dyDescent="0.2">
      <c r="D3646" s="23"/>
    </row>
    <row r="3647" spans="4:4" x14ac:dyDescent="0.2">
      <c r="D3647" s="23"/>
    </row>
    <row r="3648" spans="4:4" x14ac:dyDescent="0.2">
      <c r="D3648" s="23"/>
    </row>
    <row r="3649" spans="4:4" x14ac:dyDescent="0.2">
      <c r="D3649" s="23"/>
    </row>
    <row r="3650" spans="4:4" x14ac:dyDescent="0.2">
      <c r="D3650" s="23"/>
    </row>
    <row r="3651" spans="4:4" x14ac:dyDescent="0.2">
      <c r="D3651" s="23"/>
    </row>
    <row r="3652" spans="4:4" x14ac:dyDescent="0.2">
      <c r="D3652" s="23"/>
    </row>
    <row r="3653" spans="4:4" x14ac:dyDescent="0.2">
      <c r="D3653" s="23"/>
    </row>
    <row r="3654" spans="4:4" x14ac:dyDescent="0.2">
      <c r="D3654" s="23"/>
    </row>
    <row r="3655" spans="4:4" x14ac:dyDescent="0.2">
      <c r="D3655" s="23"/>
    </row>
    <row r="3656" spans="4:4" x14ac:dyDescent="0.2">
      <c r="D3656" s="23"/>
    </row>
    <row r="3657" spans="4:4" x14ac:dyDescent="0.2">
      <c r="D3657" s="23"/>
    </row>
    <row r="3658" spans="4:4" x14ac:dyDescent="0.2">
      <c r="D3658" s="23"/>
    </row>
    <row r="3659" spans="4:4" x14ac:dyDescent="0.2">
      <c r="D3659" s="23"/>
    </row>
    <row r="3660" spans="4:4" x14ac:dyDescent="0.2">
      <c r="D3660" s="23"/>
    </row>
    <row r="3661" spans="4:4" x14ac:dyDescent="0.2">
      <c r="D3661" s="23"/>
    </row>
    <row r="3662" spans="4:4" x14ac:dyDescent="0.2">
      <c r="D3662" s="23"/>
    </row>
    <row r="3663" spans="4:4" x14ac:dyDescent="0.2">
      <c r="D3663" s="23"/>
    </row>
    <row r="3664" spans="4:4" x14ac:dyDescent="0.2">
      <c r="D3664" s="23"/>
    </row>
    <row r="3665" spans="4:4" x14ac:dyDescent="0.2">
      <c r="D3665" s="23"/>
    </row>
    <row r="3666" spans="4:4" x14ac:dyDescent="0.2">
      <c r="D3666" s="23"/>
    </row>
    <row r="3667" spans="4:4" x14ac:dyDescent="0.2">
      <c r="D3667" s="23"/>
    </row>
    <row r="3668" spans="4:4" x14ac:dyDescent="0.2">
      <c r="D3668" s="23"/>
    </row>
    <row r="3669" spans="4:4" x14ac:dyDescent="0.2">
      <c r="D3669" s="23"/>
    </row>
    <row r="3670" spans="4:4" x14ac:dyDescent="0.2">
      <c r="D3670" s="23"/>
    </row>
    <row r="3671" spans="4:4" x14ac:dyDescent="0.2">
      <c r="D3671" s="23"/>
    </row>
    <row r="3672" spans="4:4" x14ac:dyDescent="0.2">
      <c r="D3672" s="23"/>
    </row>
    <row r="3673" spans="4:4" x14ac:dyDescent="0.2">
      <c r="D3673" s="23"/>
    </row>
    <row r="3674" spans="4:4" x14ac:dyDescent="0.2">
      <c r="D3674" s="23"/>
    </row>
    <row r="3675" spans="4:4" x14ac:dyDescent="0.2">
      <c r="D3675" s="23"/>
    </row>
    <row r="3676" spans="4:4" x14ac:dyDescent="0.2">
      <c r="D3676" s="23"/>
    </row>
    <row r="3677" spans="4:4" x14ac:dyDescent="0.2">
      <c r="D3677" s="23"/>
    </row>
    <row r="3678" spans="4:4" x14ac:dyDescent="0.2">
      <c r="D3678" s="23"/>
    </row>
    <row r="3679" spans="4:4" x14ac:dyDescent="0.2">
      <c r="D3679" s="23"/>
    </row>
    <row r="3680" spans="4:4" x14ac:dyDescent="0.2">
      <c r="D3680" s="23"/>
    </row>
    <row r="3681" spans="4:4" x14ac:dyDescent="0.2">
      <c r="D3681" s="23"/>
    </row>
    <row r="3682" spans="4:4" x14ac:dyDescent="0.2">
      <c r="D3682" s="23"/>
    </row>
    <row r="3683" spans="4:4" x14ac:dyDescent="0.2">
      <c r="D3683" s="23"/>
    </row>
    <row r="3684" spans="4:4" x14ac:dyDescent="0.2">
      <c r="D3684" s="23"/>
    </row>
    <row r="3685" spans="4:4" x14ac:dyDescent="0.2">
      <c r="D3685" s="23"/>
    </row>
    <row r="3686" spans="4:4" x14ac:dyDescent="0.2">
      <c r="D3686" s="23"/>
    </row>
    <row r="3687" spans="4:4" x14ac:dyDescent="0.2">
      <c r="D3687" s="23"/>
    </row>
    <row r="3688" spans="4:4" x14ac:dyDescent="0.2">
      <c r="D3688" s="23"/>
    </row>
    <row r="3689" spans="4:4" x14ac:dyDescent="0.2">
      <c r="D3689" s="23"/>
    </row>
    <row r="3690" spans="4:4" x14ac:dyDescent="0.2">
      <c r="D3690" s="23"/>
    </row>
    <row r="3691" spans="4:4" x14ac:dyDescent="0.2">
      <c r="D3691" s="23"/>
    </row>
    <row r="3692" spans="4:4" x14ac:dyDescent="0.2">
      <c r="D3692" s="23"/>
    </row>
    <row r="3693" spans="4:4" x14ac:dyDescent="0.2">
      <c r="D3693" s="23"/>
    </row>
    <row r="3694" spans="4:4" x14ac:dyDescent="0.2">
      <c r="D3694" s="23"/>
    </row>
    <row r="3695" spans="4:4" x14ac:dyDescent="0.2">
      <c r="D3695" s="23"/>
    </row>
    <row r="3696" spans="4:4" x14ac:dyDescent="0.2">
      <c r="D3696" s="23"/>
    </row>
    <row r="3697" spans="4:4" x14ac:dyDescent="0.2">
      <c r="D3697" s="23"/>
    </row>
    <row r="3698" spans="4:4" x14ac:dyDescent="0.2">
      <c r="D3698" s="23"/>
    </row>
    <row r="3699" spans="4:4" x14ac:dyDescent="0.2">
      <c r="D3699" s="23"/>
    </row>
    <row r="3700" spans="4:4" x14ac:dyDescent="0.2">
      <c r="D3700" s="23"/>
    </row>
    <row r="3701" spans="4:4" x14ac:dyDescent="0.2">
      <c r="D3701" s="23"/>
    </row>
    <row r="3702" spans="4:4" x14ac:dyDescent="0.2">
      <c r="D3702" s="23"/>
    </row>
    <row r="3703" spans="4:4" x14ac:dyDescent="0.2">
      <c r="D3703" s="23"/>
    </row>
    <row r="3704" spans="4:4" x14ac:dyDescent="0.2">
      <c r="D3704" s="23"/>
    </row>
    <row r="3705" spans="4:4" x14ac:dyDescent="0.2">
      <c r="D3705" s="23"/>
    </row>
    <row r="3706" spans="4:4" x14ac:dyDescent="0.2">
      <c r="D3706" s="23"/>
    </row>
    <row r="3707" spans="4:4" x14ac:dyDescent="0.2">
      <c r="D3707" s="23"/>
    </row>
    <row r="3708" spans="4:4" x14ac:dyDescent="0.2">
      <c r="D3708" s="23"/>
    </row>
    <row r="3709" spans="4:4" x14ac:dyDescent="0.2">
      <c r="D3709" s="23"/>
    </row>
    <row r="3710" spans="4:4" x14ac:dyDescent="0.2">
      <c r="D3710" s="23"/>
    </row>
    <row r="3711" spans="4:4" x14ac:dyDescent="0.2">
      <c r="D3711" s="23"/>
    </row>
    <row r="3712" spans="4:4" x14ac:dyDescent="0.2">
      <c r="D3712" s="23"/>
    </row>
    <row r="3713" spans="4:4" x14ac:dyDescent="0.2">
      <c r="D3713" s="23"/>
    </row>
    <row r="3714" spans="4:4" x14ac:dyDescent="0.2">
      <c r="D3714" s="23"/>
    </row>
    <row r="3715" spans="4:4" x14ac:dyDescent="0.2">
      <c r="D3715" s="23"/>
    </row>
    <row r="3716" spans="4:4" x14ac:dyDescent="0.2">
      <c r="D3716" s="23"/>
    </row>
    <row r="3717" spans="4:4" x14ac:dyDescent="0.2">
      <c r="D3717" s="23"/>
    </row>
    <row r="3718" spans="4:4" x14ac:dyDescent="0.2">
      <c r="D3718" s="23"/>
    </row>
    <row r="3719" spans="4:4" x14ac:dyDescent="0.2">
      <c r="D3719" s="23"/>
    </row>
    <row r="3720" spans="4:4" x14ac:dyDescent="0.2">
      <c r="D3720" s="23"/>
    </row>
    <row r="3721" spans="4:4" x14ac:dyDescent="0.2">
      <c r="D3721" s="23"/>
    </row>
    <row r="3722" spans="4:4" x14ac:dyDescent="0.2">
      <c r="D3722" s="23"/>
    </row>
    <row r="3723" spans="4:4" x14ac:dyDescent="0.2">
      <c r="D3723" s="23"/>
    </row>
    <row r="3724" spans="4:4" x14ac:dyDescent="0.2">
      <c r="D3724" s="23"/>
    </row>
    <row r="3725" spans="4:4" x14ac:dyDescent="0.2">
      <c r="D3725" s="23"/>
    </row>
    <row r="3726" spans="4:4" x14ac:dyDescent="0.2">
      <c r="D3726" s="23"/>
    </row>
    <row r="3727" spans="4:4" x14ac:dyDescent="0.2">
      <c r="D3727" s="23"/>
    </row>
    <row r="3728" spans="4:4" x14ac:dyDescent="0.2">
      <c r="D3728" s="23"/>
    </row>
    <row r="3729" spans="4:4" x14ac:dyDescent="0.2">
      <c r="D3729" s="23"/>
    </row>
    <row r="3730" spans="4:4" x14ac:dyDescent="0.2">
      <c r="D3730" s="23"/>
    </row>
    <row r="3731" spans="4:4" x14ac:dyDescent="0.2">
      <c r="D3731" s="23"/>
    </row>
    <row r="3732" spans="4:4" x14ac:dyDescent="0.2">
      <c r="D3732" s="23"/>
    </row>
    <row r="3733" spans="4:4" x14ac:dyDescent="0.2">
      <c r="D3733" s="23"/>
    </row>
    <row r="3734" spans="4:4" x14ac:dyDescent="0.2">
      <c r="D3734" s="23"/>
    </row>
    <row r="3735" spans="4:4" x14ac:dyDescent="0.2">
      <c r="D3735" s="23"/>
    </row>
    <row r="3736" spans="4:4" x14ac:dyDescent="0.2">
      <c r="D3736" s="23"/>
    </row>
    <row r="3737" spans="4:4" x14ac:dyDescent="0.2">
      <c r="D3737" s="23"/>
    </row>
    <row r="3738" spans="4:4" x14ac:dyDescent="0.2">
      <c r="D3738" s="23"/>
    </row>
    <row r="3739" spans="4:4" x14ac:dyDescent="0.2">
      <c r="D3739" s="23"/>
    </row>
    <row r="3740" spans="4:4" x14ac:dyDescent="0.2">
      <c r="D3740" s="23"/>
    </row>
    <row r="3741" spans="4:4" x14ac:dyDescent="0.2">
      <c r="D3741" s="23"/>
    </row>
    <row r="3742" spans="4:4" x14ac:dyDescent="0.2">
      <c r="D3742" s="23"/>
    </row>
    <row r="3743" spans="4:4" x14ac:dyDescent="0.2">
      <c r="D3743" s="23"/>
    </row>
    <row r="3744" spans="4:4" x14ac:dyDescent="0.2">
      <c r="D3744" s="23"/>
    </row>
    <row r="3745" spans="4:4" x14ac:dyDescent="0.2">
      <c r="D3745" s="23"/>
    </row>
    <row r="3746" spans="4:4" x14ac:dyDescent="0.2">
      <c r="D3746" s="23"/>
    </row>
    <row r="3747" spans="4:4" x14ac:dyDescent="0.2">
      <c r="D3747" s="23"/>
    </row>
    <row r="3748" spans="4:4" x14ac:dyDescent="0.2">
      <c r="D3748" s="23"/>
    </row>
    <row r="3749" spans="4:4" x14ac:dyDescent="0.2">
      <c r="D3749" s="23"/>
    </row>
    <row r="3750" spans="4:4" x14ac:dyDescent="0.2">
      <c r="D3750" s="23"/>
    </row>
    <row r="3751" spans="4:4" x14ac:dyDescent="0.2">
      <c r="D3751" s="23"/>
    </row>
    <row r="3752" spans="4:4" x14ac:dyDescent="0.2">
      <c r="D3752" s="23"/>
    </row>
    <row r="3753" spans="4:4" x14ac:dyDescent="0.2">
      <c r="D3753" s="23"/>
    </row>
    <row r="3754" spans="4:4" x14ac:dyDescent="0.2">
      <c r="D3754" s="23"/>
    </row>
    <row r="3755" spans="4:4" x14ac:dyDescent="0.2">
      <c r="D3755" s="23"/>
    </row>
    <row r="3756" spans="4:4" x14ac:dyDescent="0.2">
      <c r="D3756" s="23"/>
    </row>
    <row r="3757" spans="4:4" x14ac:dyDescent="0.2">
      <c r="D3757" s="23"/>
    </row>
    <row r="3758" spans="4:4" x14ac:dyDescent="0.2">
      <c r="D3758" s="23"/>
    </row>
    <row r="3759" spans="4:4" x14ac:dyDescent="0.2">
      <c r="D3759" s="23"/>
    </row>
    <row r="3760" spans="4:4" x14ac:dyDescent="0.2">
      <c r="D3760" s="23"/>
    </row>
    <row r="3761" spans="4:4" x14ac:dyDescent="0.2">
      <c r="D3761" s="23"/>
    </row>
    <row r="3762" spans="4:4" x14ac:dyDescent="0.2">
      <c r="D3762" s="23"/>
    </row>
    <row r="3763" spans="4:4" x14ac:dyDescent="0.2">
      <c r="D3763" s="23"/>
    </row>
    <row r="3764" spans="4:4" x14ac:dyDescent="0.2">
      <c r="D3764" s="23"/>
    </row>
    <row r="3765" spans="4:4" x14ac:dyDescent="0.2">
      <c r="D3765" s="23"/>
    </row>
    <row r="3766" spans="4:4" x14ac:dyDescent="0.2">
      <c r="D3766" s="23"/>
    </row>
    <row r="3767" spans="4:4" x14ac:dyDescent="0.2">
      <c r="D3767" s="23"/>
    </row>
    <row r="3768" spans="4:4" x14ac:dyDescent="0.2">
      <c r="D3768" s="23"/>
    </row>
    <row r="3769" spans="4:4" x14ac:dyDescent="0.2">
      <c r="D3769" s="23"/>
    </row>
    <row r="3770" spans="4:4" x14ac:dyDescent="0.2">
      <c r="D3770" s="23"/>
    </row>
    <row r="3771" spans="4:4" x14ac:dyDescent="0.2">
      <c r="D3771" s="23"/>
    </row>
    <row r="3772" spans="4:4" x14ac:dyDescent="0.2">
      <c r="D3772" s="23"/>
    </row>
    <row r="3773" spans="4:4" x14ac:dyDescent="0.2">
      <c r="D3773" s="23"/>
    </row>
    <row r="3774" spans="4:4" x14ac:dyDescent="0.2">
      <c r="D3774" s="23"/>
    </row>
    <row r="3775" spans="4:4" x14ac:dyDescent="0.2">
      <c r="D3775" s="23"/>
    </row>
    <row r="3776" spans="4:4" x14ac:dyDescent="0.2">
      <c r="D3776" s="23"/>
    </row>
    <row r="3777" spans="4:4" x14ac:dyDescent="0.2">
      <c r="D3777" s="23"/>
    </row>
    <row r="3778" spans="4:4" x14ac:dyDescent="0.2">
      <c r="D3778" s="23"/>
    </row>
    <row r="3779" spans="4:4" x14ac:dyDescent="0.2">
      <c r="D3779" s="23"/>
    </row>
    <row r="3780" spans="4:4" x14ac:dyDescent="0.2">
      <c r="D3780" s="23"/>
    </row>
    <row r="3781" spans="4:4" x14ac:dyDescent="0.2">
      <c r="D3781" s="23"/>
    </row>
    <row r="3782" spans="4:4" x14ac:dyDescent="0.2">
      <c r="D3782" s="23"/>
    </row>
    <row r="3783" spans="4:4" x14ac:dyDescent="0.2">
      <c r="D3783" s="23"/>
    </row>
    <row r="3784" spans="4:4" x14ac:dyDescent="0.2">
      <c r="D3784" s="23"/>
    </row>
    <row r="3785" spans="4:4" x14ac:dyDescent="0.2">
      <c r="D3785" s="23"/>
    </row>
    <row r="3786" spans="4:4" x14ac:dyDescent="0.2">
      <c r="D3786" s="23"/>
    </row>
    <row r="3787" spans="4:4" x14ac:dyDescent="0.2">
      <c r="D3787" s="23"/>
    </row>
    <row r="3788" spans="4:4" x14ac:dyDescent="0.2">
      <c r="D3788" s="23"/>
    </row>
    <row r="3789" spans="4:4" x14ac:dyDescent="0.2">
      <c r="D3789" s="23"/>
    </row>
    <row r="3790" spans="4:4" x14ac:dyDescent="0.2">
      <c r="D3790" s="23"/>
    </row>
    <row r="3791" spans="4:4" x14ac:dyDescent="0.2">
      <c r="D3791" s="23"/>
    </row>
    <row r="3792" spans="4:4" x14ac:dyDescent="0.2">
      <c r="D3792" s="23"/>
    </row>
    <row r="3793" spans="4:4" x14ac:dyDescent="0.2">
      <c r="D3793" s="23"/>
    </row>
    <row r="3794" spans="4:4" x14ac:dyDescent="0.2">
      <c r="D3794" s="23"/>
    </row>
    <row r="3795" spans="4:4" x14ac:dyDescent="0.2">
      <c r="D3795" s="23"/>
    </row>
    <row r="3796" spans="4:4" x14ac:dyDescent="0.2">
      <c r="D3796" s="23"/>
    </row>
    <row r="3797" spans="4:4" x14ac:dyDescent="0.2">
      <c r="D3797" s="23"/>
    </row>
    <row r="3798" spans="4:4" x14ac:dyDescent="0.2">
      <c r="D3798" s="23"/>
    </row>
    <row r="3799" spans="4:4" x14ac:dyDescent="0.2">
      <c r="D3799" s="23"/>
    </row>
    <row r="3800" spans="4:4" x14ac:dyDescent="0.2">
      <c r="D3800" s="23"/>
    </row>
    <row r="3801" spans="4:4" x14ac:dyDescent="0.2">
      <c r="D3801" s="23"/>
    </row>
    <row r="3802" spans="4:4" x14ac:dyDescent="0.2">
      <c r="D3802" s="23"/>
    </row>
    <row r="3803" spans="4:4" x14ac:dyDescent="0.2">
      <c r="D3803" s="23"/>
    </row>
    <row r="3804" spans="4:4" x14ac:dyDescent="0.2">
      <c r="D3804" s="23"/>
    </row>
    <row r="3805" spans="4:4" x14ac:dyDescent="0.2">
      <c r="D3805" s="23"/>
    </row>
    <row r="3806" spans="4:4" x14ac:dyDescent="0.2">
      <c r="D3806" s="23"/>
    </row>
    <row r="3807" spans="4:4" x14ac:dyDescent="0.2">
      <c r="D3807" s="23"/>
    </row>
    <row r="3808" spans="4:4" x14ac:dyDescent="0.2">
      <c r="D3808" s="23"/>
    </row>
    <row r="3809" spans="4:4" x14ac:dyDescent="0.2">
      <c r="D3809" s="23"/>
    </row>
    <row r="3810" spans="4:4" x14ac:dyDescent="0.2">
      <c r="D3810" s="23"/>
    </row>
    <row r="3811" spans="4:4" x14ac:dyDescent="0.2">
      <c r="D3811" s="23"/>
    </row>
    <row r="3812" spans="4:4" x14ac:dyDescent="0.2">
      <c r="D3812" s="23"/>
    </row>
    <row r="3813" spans="4:4" x14ac:dyDescent="0.2">
      <c r="D3813" s="23"/>
    </row>
    <row r="3814" spans="4:4" x14ac:dyDescent="0.2">
      <c r="D3814" s="23"/>
    </row>
    <row r="3815" spans="4:4" x14ac:dyDescent="0.2">
      <c r="D3815" s="23"/>
    </row>
    <row r="3816" spans="4:4" x14ac:dyDescent="0.2">
      <c r="D3816" s="23"/>
    </row>
    <row r="3817" spans="4:4" x14ac:dyDescent="0.2">
      <c r="D3817" s="23"/>
    </row>
    <row r="3818" spans="4:4" x14ac:dyDescent="0.2">
      <c r="D3818" s="23"/>
    </row>
    <row r="3819" spans="4:4" x14ac:dyDescent="0.2">
      <c r="D3819" s="23"/>
    </row>
    <row r="3820" spans="4:4" x14ac:dyDescent="0.2">
      <c r="D3820" s="23"/>
    </row>
    <row r="3821" spans="4:4" x14ac:dyDescent="0.2">
      <c r="D3821" s="23"/>
    </row>
    <row r="3822" spans="4:4" x14ac:dyDescent="0.2">
      <c r="D3822" s="23"/>
    </row>
    <row r="3823" spans="4:4" x14ac:dyDescent="0.2">
      <c r="D3823" s="23"/>
    </row>
    <row r="3824" spans="4:4" x14ac:dyDescent="0.2">
      <c r="D3824" s="23"/>
    </row>
    <row r="3825" spans="4:4" x14ac:dyDescent="0.2">
      <c r="D3825" s="23"/>
    </row>
    <row r="3826" spans="4:4" x14ac:dyDescent="0.2">
      <c r="D3826" s="23"/>
    </row>
    <row r="3827" spans="4:4" x14ac:dyDescent="0.2">
      <c r="D3827" s="23"/>
    </row>
    <row r="3828" spans="4:4" x14ac:dyDescent="0.2">
      <c r="D3828" s="23"/>
    </row>
    <row r="3829" spans="4:4" x14ac:dyDescent="0.2">
      <c r="D3829" s="23"/>
    </row>
    <row r="3830" spans="4:4" x14ac:dyDescent="0.2">
      <c r="D3830" s="23"/>
    </row>
    <row r="3831" spans="4:4" x14ac:dyDescent="0.2">
      <c r="D3831" s="23"/>
    </row>
    <row r="3832" spans="4:4" x14ac:dyDescent="0.2">
      <c r="D3832" s="23"/>
    </row>
    <row r="3833" spans="4:4" x14ac:dyDescent="0.2">
      <c r="D3833" s="23"/>
    </row>
    <row r="3834" spans="4:4" x14ac:dyDescent="0.2">
      <c r="D3834" s="23"/>
    </row>
    <row r="3835" spans="4:4" x14ac:dyDescent="0.2">
      <c r="D3835" s="23"/>
    </row>
    <row r="3836" spans="4:4" x14ac:dyDescent="0.2">
      <c r="D3836" s="23"/>
    </row>
    <row r="3837" spans="4:4" x14ac:dyDescent="0.2">
      <c r="D3837" s="23"/>
    </row>
    <row r="3838" spans="4:4" x14ac:dyDescent="0.2">
      <c r="D3838" s="23"/>
    </row>
    <row r="3839" spans="4:4" x14ac:dyDescent="0.2">
      <c r="D3839" s="23"/>
    </row>
    <row r="3840" spans="4:4" x14ac:dyDescent="0.2">
      <c r="D3840" s="23"/>
    </row>
    <row r="3841" spans="4:4" x14ac:dyDescent="0.2">
      <c r="D3841" s="23"/>
    </row>
    <row r="3842" spans="4:4" x14ac:dyDescent="0.2">
      <c r="D3842" s="23"/>
    </row>
    <row r="3843" spans="4:4" x14ac:dyDescent="0.2">
      <c r="D3843" s="23"/>
    </row>
    <row r="3844" spans="4:4" x14ac:dyDescent="0.2">
      <c r="D3844" s="23"/>
    </row>
    <row r="3845" spans="4:4" x14ac:dyDescent="0.2">
      <c r="D3845" s="23"/>
    </row>
    <row r="3846" spans="4:4" x14ac:dyDescent="0.2">
      <c r="D3846" s="23"/>
    </row>
    <row r="3847" spans="4:4" x14ac:dyDescent="0.2">
      <c r="D3847" s="23"/>
    </row>
    <row r="3848" spans="4:4" x14ac:dyDescent="0.2">
      <c r="D3848" s="23"/>
    </row>
    <row r="3849" spans="4:4" x14ac:dyDescent="0.2">
      <c r="D3849" s="23"/>
    </row>
    <row r="3850" spans="4:4" x14ac:dyDescent="0.2">
      <c r="D3850" s="23"/>
    </row>
    <row r="3851" spans="4:4" x14ac:dyDescent="0.2">
      <c r="D3851" s="23"/>
    </row>
    <row r="3852" spans="4:4" x14ac:dyDescent="0.2">
      <c r="D3852" s="23"/>
    </row>
    <row r="3853" spans="4:4" x14ac:dyDescent="0.2">
      <c r="D3853" s="23"/>
    </row>
    <row r="3854" spans="4:4" x14ac:dyDescent="0.2">
      <c r="D3854" s="23"/>
    </row>
    <row r="3855" spans="4:4" x14ac:dyDescent="0.2">
      <c r="D3855" s="23"/>
    </row>
    <row r="3856" spans="4:4" x14ac:dyDescent="0.2">
      <c r="D3856" s="23"/>
    </row>
    <row r="3857" spans="4:4" x14ac:dyDescent="0.2">
      <c r="D3857" s="23"/>
    </row>
    <row r="3858" spans="4:4" x14ac:dyDescent="0.2">
      <c r="D3858" s="23"/>
    </row>
    <row r="3859" spans="4:4" x14ac:dyDescent="0.2">
      <c r="D3859" s="23"/>
    </row>
    <row r="3860" spans="4:4" x14ac:dyDescent="0.2">
      <c r="D3860" s="23"/>
    </row>
    <row r="3861" spans="4:4" x14ac:dyDescent="0.2">
      <c r="D3861" s="23"/>
    </row>
    <row r="3862" spans="4:4" x14ac:dyDescent="0.2">
      <c r="D3862" s="23"/>
    </row>
    <row r="3863" spans="4:4" x14ac:dyDescent="0.2">
      <c r="D3863" s="23"/>
    </row>
    <row r="3864" spans="4:4" x14ac:dyDescent="0.2">
      <c r="D3864" s="23"/>
    </row>
    <row r="3865" spans="4:4" x14ac:dyDescent="0.2">
      <c r="D3865" s="23"/>
    </row>
    <row r="3866" spans="4:4" x14ac:dyDescent="0.2">
      <c r="D3866" s="23"/>
    </row>
    <row r="3867" spans="4:4" x14ac:dyDescent="0.2">
      <c r="D3867" s="23"/>
    </row>
    <row r="3868" spans="4:4" x14ac:dyDescent="0.2">
      <c r="D3868" s="23"/>
    </row>
    <row r="3869" spans="4:4" x14ac:dyDescent="0.2">
      <c r="D3869" s="23"/>
    </row>
    <row r="3870" spans="4:4" x14ac:dyDescent="0.2">
      <c r="D3870" s="23"/>
    </row>
    <row r="3871" spans="4:4" x14ac:dyDescent="0.2">
      <c r="D3871" s="23"/>
    </row>
    <row r="3872" spans="4:4" x14ac:dyDescent="0.2">
      <c r="D3872" s="23"/>
    </row>
    <row r="3873" spans="4:4" x14ac:dyDescent="0.2">
      <c r="D3873" s="23"/>
    </row>
    <row r="3874" spans="4:4" x14ac:dyDescent="0.2">
      <c r="D3874" s="23"/>
    </row>
    <row r="3875" spans="4:4" x14ac:dyDescent="0.2">
      <c r="D3875" s="23"/>
    </row>
    <row r="3876" spans="4:4" x14ac:dyDescent="0.2">
      <c r="D3876" s="23"/>
    </row>
    <row r="3877" spans="4:4" x14ac:dyDescent="0.2">
      <c r="D3877" s="23"/>
    </row>
    <row r="3878" spans="4:4" x14ac:dyDescent="0.2">
      <c r="D3878" s="23"/>
    </row>
    <row r="3879" spans="4:4" x14ac:dyDescent="0.2">
      <c r="D3879" s="23"/>
    </row>
    <row r="3880" spans="4:4" x14ac:dyDescent="0.2">
      <c r="D3880" s="23"/>
    </row>
    <row r="3881" spans="4:4" x14ac:dyDescent="0.2">
      <c r="D3881" s="23"/>
    </row>
    <row r="3882" spans="4:4" x14ac:dyDescent="0.2">
      <c r="D3882" s="23"/>
    </row>
    <row r="3883" spans="4:4" x14ac:dyDescent="0.2">
      <c r="D3883" s="23"/>
    </row>
    <row r="3884" spans="4:4" x14ac:dyDescent="0.2">
      <c r="D3884" s="23"/>
    </row>
    <row r="3885" spans="4:4" x14ac:dyDescent="0.2">
      <c r="D3885" s="23"/>
    </row>
    <row r="3886" spans="4:4" x14ac:dyDescent="0.2">
      <c r="D3886" s="23"/>
    </row>
    <row r="3887" spans="4:4" x14ac:dyDescent="0.2">
      <c r="D3887" s="23"/>
    </row>
    <row r="3888" spans="4:4" x14ac:dyDescent="0.2">
      <c r="D3888" s="23"/>
    </row>
    <row r="3889" spans="4:4" x14ac:dyDescent="0.2">
      <c r="D3889" s="23"/>
    </row>
    <row r="3890" spans="4:4" x14ac:dyDescent="0.2">
      <c r="D3890" s="23"/>
    </row>
    <row r="3891" spans="4:4" x14ac:dyDescent="0.2">
      <c r="D3891" s="23"/>
    </row>
    <row r="3892" spans="4:4" x14ac:dyDescent="0.2">
      <c r="D3892" s="23"/>
    </row>
    <row r="3893" spans="4:4" x14ac:dyDescent="0.2">
      <c r="D3893" s="23"/>
    </row>
    <row r="3894" spans="4:4" x14ac:dyDescent="0.2">
      <c r="D3894" s="23"/>
    </row>
    <row r="3895" spans="4:4" x14ac:dyDescent="0.2">
      <c r="D3895" s="23"/>
    </row>
    <row r="3896" spans="4:4" x14ac:dyDescent="0.2">
      <c r="D3896" s="23"/>
    </row>
    <row r="3897" spans="4:4" x14ac:dyDescent="0.2">
      <c r="D3897" s="23"/>
    </row>
    <row r="3898" spans="4:4" x14ac:dyDescent="0.2">
      <c r="D3898" s="23"/>
    </row>
    <row r="3899" spans="4:4" x14ac:dyDescent="0.2">
      <c r="D3899" s="23"/>
    </row>
    <row r="3900" spans="4:4" x14ac:dyDescent="0.2">
      <c r="D3900" s="23"/>
    </row>
    <row r="3901" spans="4:4" x14ac:dyDescent="0.2">
      <c r="D3901" s="23"/>
    </row>
    <row r="3902" spans="4:4" x14ac:dyDescent="0.2">
      <c r="D3902" s="23"/>
    </row>
    <row r="3903" spans="4:4" x14ac:dyDescent="0.2">
      <c r="D3903" s="23"/>
    </row>
    <row r="3904" spans="4:4" x14ac:dyDescent="0.2">
      <c r="D3904" s="23"/>
    </row>
    <row r="3905" spans="4:4" x14ac:dyDescent="0.2">
      <c r="D3905" s="23"/>
    </row>
    <row r="3906" spans="4:4" x14ac:dyDescent="0.2">
      <c r="D3906" s="23"/>
    </row>
    <row r="3907" spans="4:4" x14ac:dyDescent="0.2">
      <c r="D3907" s="23"/>
    </row>
    <row r="3908" spans="4:4" x14ac:dyDescent="0.2">
      <c r="D3908" s="23"/>
    </row>
    <row r="3909" spans="4:4" x14ac:dyDescent="0.2">
      <c r="D3909" s="23"/>
    </row>
    <row r="3910" spans="4:4" x14ac:dyDescent="0.2">
      <c r="D3910" s="23"/>
    </row>
    <row r="3911" spans="4:4" x14ac:dyDescent="0.2">
      <c r="D3911" s="23"/>
    </row>
    <row r="3912" spans="4:4" x14ac:dyDescent="0.2">
      <c r="D3912" s="23"/>
    </row>
    <row r="3913" spans="4:4" x14ac:dyDescent="0.2">
      <c r="D3913" s="23"/>
    </row>
    <row r="3914" spans="4:4" x14ac:dyDescent="0.2">
      <c r="D3914" s="23"/>
    </row>
    <row r="3915" spans="4:4" x14ac:dyDescent="0.2">
      <c r="D3915" s="23"/>
    </row>
    <row r="3916" spans="4:4" x14ac:dyDescent="0.2">
      <c r="D3916" s="23"/>
    </row>
    <row r="3917" spans="4:4" x14ac:dyDescent="0.2">
      <c r="D3917" s="23"/>
    </row>
    <row r="3918" spans="4:4" x14ac:dyDescent="0.2">
      <c r="D3918" s="23"/>
    </row>
    <row r="3919" spans="4:4" x14ac:dyDescent="0.2">
      <c r="D3919" s="23"/>
    </row>
    <row r="3920" spans="4:4" x14ac:dyDescent="0.2">
      <c r="D3920" s="23"/>
    </row>
    <row r="3921" spans="4:4" x14ac:dyDescent="0.2">
      <c r="D3921" s="23"/>
    </row>
    <row r="3922" spans="4:4" x14ac:dyDescent="0.2">
      <c r="D3922" s="23"/>
    </row>
    <row r="3923" spans="4:4" x14ac:dyDescent="0.2">
      <c r="D3923" s="23"/>
    </row>
    <row r="3924" spans="4:4" x14ac:dyDescent="0.2">
      <c r="D3924" s="23"/>
    </row>
    <row r="3925" spans="4:4" x14ac:dyDescent="0.2">
      <c r="D3925" s="23"/>
    </row>
    <row r="3926" spans="4:4" x14ac:dyDescent="0.2">
      <c r="D3926" s="23"/>
    </row>
    <row r="3927" spans="4:4" x14ac:dyDescent="0.2">
      <c r="D3927" s="23"/>
    </row>
    <row r="3928" spans="4:4" x14ac:dyDescent="0.2">
      <c r="D3928" s="23"/>
    </row>
    <row r="3929" spans="4:4" x14ac:dyDescent="0.2">
      <c r="D3929" s="23"/>
    </row>
    <row r="3930" spans="4:4" x14ac:dyDescent="0.2">
      <c r="D3930" s="23"/>
    </row>
    <row r="3931" spans="4:4" x14ac:dyDescent="0.2">
      <c r="D3931" s="23"/>
    </row>
    <row r="3932" spans="4:4" x14ac:dyDescent="0.2">
      <c r="D3932" s="23"/>
    </row>
    <row r="3933" spans="4:4" x14ac:dyDescent="0.2">
      <c r="D3933" s="23"/>
    </row>
    <row r="3934" spans="4:4" x14ac:dyDescent="0.2">
      <c r="D3934" s="23"/>
    </row>
    <row r="3935" spans="4:4" x14ac:dyDescent="0.2">
      <c r="D3935" s="23"/>
    </row>
    <row r="3936" spans="4:4" x14ac:dyDescent="0.2">
      <c r="D3936" s="23"/>
    </row>
    <row r="3937" spans="4:4" x14ac:dyDescent="0.2">
      <c r="D3937" s="23"/>
    </row>
    <row r="3938" spans="4:4" x14ac:dyDescent="0.2">
      <c r="D3938" s="23"/>
    </row>
    <row r="3939" spans="4:4" x14ac:dyDescent="0.2">
      <c r="D3939" s="23"/>
    </row>
    <row r="3940" spans="4:4" x14ac:dyDescent="0.2">
      <c r="D3940" s="23"/>
    </row>
    <row r="3941" spans="4:4" x14ac:dyDescent="0.2">
      <c r="D3941" s="23"/>
    </row>
    <row r="3942" spans="4:4" x14ac:dyDescent="0.2">
      <c r="D3942" s="23"/>
    </row>
    <row r="3943" spans="4:4" x14ac:dyDescent="0.2">
      <c r="D3943" s="23"/>
    </row>
    <row r="3944" spans="4:4" x14ac:dyDescent="0.2">
      <c r="D3944" s="23"/>
    </row>
    <row r="3945" spans="4:4" x14ac:dyDescent="0.2">
      <c r="D3945" s="23"/>
    </row>
    <row r="3946" spans="4:4" x14ac:dyDescent="0.2">
      <c r="D3946" s="23"/>
    </row>
    <row r="3947" spans="4:4" x14ac:dyDescent="0.2">
      <c r="D3947" s="23"/>
    </row>
    <row r="3948" spans="4:4" x14ac:dyDescent="0.2">
      <c r="D3948" s="23"/>
    </row>
    <row r="3949" spans="4:4" x14ac:dyDescent="0.2">
      <c r="D3949" s="23"/>
    </row>
    <row r="3950" spans="4:4" x14ac:dyDescent="0.2">
      <c r="D3950" s="23"/>
    </row>
    <row r="3951" spans="4:4" x14ac:dyDescent="0.2">
      <c r="D3951" s="23"/>
    </row>
    <row r="3952" spans="4:4" x14ac:dyDescent="0.2">
      <c r="D3952" s="23"/>
    </row>
    <row r="3953" spans="4:4" x14ac:dyDescent="0.2">
      <c r="D3953" s="23"/>
    </row>
    <row r="3954" spans="4:4" x14ac:dyDescent="0.2">
      <c r="D3954" s="23"/>
    </row>
    <row r="3955" spans="4:4" x14ac:dyDescent="0.2">
      <c r="D3955" s="23"/>
    </row>
    <row r="3956" spans="4:4" x14ac:dyDescent="0.2">
      <c r="D3956" s="23"/>
    </row>
    <row r="3957" spans="4:4" x14ac:dyDescent="0.2">
      <c r="D3957" s="23"/>
    </row>
    <row r="3958" spans="4:4" x14ac:dyDescent="0.2">
      <c r="D3958" s="23"/>
    </row>
    <row r="3959" spans="4:4" x14ac:dyDescent="0.2">
      <c r="D3959" s="23"/>
    </row>
    <row r="3960" spans="4:4" x14ac:dyDescent="0.2">
      <c r="D3960" s="23"/>
    </row>
    <row r="3961" spans="4:4" x14ac:dyDescent="0.2">
      <c r="D3961" s="23"/>
    </row>
    <row r="3962" spans="4:4" x14ac:dyDescent="0.2">
      <c r="D3962" s="23"/>
    </row>
    <row r="3963" spans="4:4" x14ac:dyDescent="0.2">
      <c r="D3963" s="23"/>
    </row>
    <row r="3964" spans="4:4" x14ac:dyDescent="0.2">
      <c r="D3964" s="23"/>
    </row>
    <row r="3965" spans="4:4" x14ac:dyDescent="0.2">
      <c r="D3965" s="23"/>
    </row>
    <row r="3966" spans="4:4" x14ac:dyDescent="0.2">
      <c r="D3966" s="23"/>
    </row>
    <row r="3967" spans="4:4" x14ac:dyDescent="0.2">
      <c r="D3967" s="23"/>
    </row>
    <row r="3968" spans="4:4" x14ac:dyDescent="0.2">
      <c r="D3968" s="23"/>
    </row>
    <row r="3969" spans="4:4" x14ac:dyDescent="0.2">
      <c r="D3969" s="23"/>
    </row>
    <row r="3970" spans="4:4" x14ac:dyDescent="0.2">
      <c r="D3970" s="23"/>
    </row>
    <row r="3971" spans="4:4" x14ac:dyDescent="0.2">
      <c r="D3971" s="23"/>
    </row>
    <row r="3972" spans="4:4" x14ac:dyDescent="0.2">
      <c r="D3972" s="23"/>
    </row>
    <row r="3973" spans="4:4" x14ac:dyDescent="0.2">
      <c r="D3973" s="23"/>
    </row>
    <row r="3974" spans="4:4" x14ac:dyDescent="0.2">
      <c r="D3974" s="23"/>
    </row>
    <row r="3975" spans="4:4" x14ac:dyDescent="0.2">
      <c r="D3975" s="23"/>
    </row>
    <row r="3976" spans="4:4" x14ac:dyDescent="0.2">
      <c r="D3976" s="23"/>
    </row>
    <row r="3977" spans="4:4" x14ac:dyDescent="0.2">
      <c r="D3977" s="23"/>
    </row>
    <row r="3978" spans="4:4" x14ac:dyDescent="0.2">
      <c r="D3978" s="23"/>
    </row>
    <row r="3979" spans="4:4" x14ac:dyDescent="0.2">
      <c r="D3979" s="23"/>
    </row>
    <row r="3980" spans="4:4" x14ac:dyDescent="0.2">
      <c r="D3980" s="23"/>
    </row>
    <row r="3981" spans="4:4" x14ac:dyDescent="0.2">
      <c r="D3981" s="23"/>
    </row>
    <row r="3982" spans="4:4" x14ac:dyDescent="0.2">
      <c r="D3982" s="23"/>
    </row>
    <row r="3983" spans="4:4" x14ac:dyDescent="0.2">
      <c r="D3983" s="23"/>
    </row>
    <row r="3984" spans="4:4" x14ac:dyDescent="0.2">
      <c r="D3984" s="23"/>
    </row>
    <row r="3985" spans="4:4" x14ac:dyDescent="0.2">
      <c r="D3985" s="23"/>
    </row>
    <row r="3986" spans="4:4" x14ac:dyDescent="0.2">
      <c r="D3986" s="23"/>
    </row>
    <row r="3987" spans="4:4" x14ac:dyDescent="0.2">
      <c r="D3987" s="23"/>
    </row>
    <row r="3988" spans="4:4" x14ac:dyDescent="0.2">
      <c r="D3988" s="23"/>
    </row>
    <row r="3989" spans="4:4" x14ac:dyDescent="0.2">
      <c r="D3989" s="23"/>
    </row>
    <row r="3990" spans="4:4" x14ac:dyDescent="0.2">
      <c r="D3990" s="23"/>
    </row>
    <row r="3991" spans="4:4" x14ac:dyDescent="0.2">
      <c r="D3991" s="23"/>
    </row>
    <row r="3992" spans="4:4" x14ac:dyDescent="0.2">
      <c r="D3992" s="23"/>
    </row>
    <row r="3993" spans="4:4" x14ac:dyDescent="0.2">
      <c r="D3993" s="23"/>
    </row>
    <row r="3994" spans="4:4" x14ac:dyDescent="0.2">
      <c r="D3994" s="23"/>
    </row>
    <row r="3995" spans="4:4" x14ac:dyDescent="0.2">
      <c r="D3995" s="23"/>
    </row>
    <row r="3996" spans="4:4" x14ac:dyDescent="0.2">
      <c r="D3996" s="23"/>
    </row>
    <row r="3997" spans="4:4" x14ac:dyDescent="0.2">
      <c r="D3997" s="23"/>
    </row>
    <row r="3998" spans="4:4" x14ac:dyDescent="0.2">
      <c r="D3998" s="23"/>
    </row>
    <row r="3999" spans="4:4" x14ac:dyDescent="0.2">
      <c r="D3999" s="23"/>
    </row>
    <row r="4000" spans="4:4" x14ac:dyDescent="0.2">
      <c r="D4000" s="23"/>
    </row>
    <row r="4001" spans="4:4" x14ac:dyDescent="0.2">
      <c r="D4001" s="23"/>
    </row>
    <row r="4002" spans="4:4" x14ac:dyDescent="0.2">
      <c r="D4002" s="23"/>
    </row>
    <row r="4003" spans="4:4" x14ac:dyDescent="0.2">
      <c r="D4003" s="23"/>
    </row>
    <row r="4004" spans="4:4" x14ac:dyDescent="0.2">
      <c r="D4004" s="23"/>
    </row>
    <row r="4005" spans="4:4" x14ac:dyDescent="0.2">
      <c r="D4005" s="23"/>
    </row>
    <row r="4006" spans="4:4" x14ac:dyDescent="0.2">
      <c r="D4006" s="23"/>
    </row>
    <row r="4007" spans="4:4" x14ac:dyDescent="0.2">
      <c r="D4007" s="23"/>
    </row>
    <row r="4008" spans="4:4" x14ac:dyDescent="0.2">
      <c r="D4008" s="23"/>
    </row>
    <row r="4009" spans="4:4" x14ac:dyDescent="0.2">
      <c r="D4009" s="23"/>
    </row>
    <row r="4010" spans="4:4" x14ac:dyDescent="0.2">
      <c r="D4010" s="23"/>
    </row>
    <row r="4011" spans="4:4" x14ac:dyDescent="0.2">
      <c r="D4011" s="23"/>
    </row>
    <row r="4012" spans="4:4" x14ac:dyDescent="0.2">
      <c r="D4012" s="23"/>
    </row>
    <row r="4013" spans="4:4" x14ac:dyDescent="0.2">
      <c r="D4013" s="23"/>
    </row>
    <row r="4014" spans="4:4" x14ac:dyDescent="0.2">
      <c r="D4014" s="23"/>
    </row>
    <row r="4015" spans="4:4" x14ac:dyDescent="0.2">
      <c r="D4015" s="23"/>
    </row>
    <row r="4016" spans="4:4" x14ac:dyDescent="0.2">
      <c r="D4016" s="23"/>
    </row>
    <row r="4017" spans="4:4" x14ac:dyDescent="0.2">
      <c r="D4017" s="23"/>
    </row>
    <row r="4018" spans="4:4" x14ac:dyDescent="0.2">
      <c r="D4018" s="23"/>
    </row>
    <row r="4019" spans="4:4" x14ac:dyDescent="0.2">
      <c r="D4019" s="23"/>
    </row>
    <row r="4020" spans="4:4" x14ac:dyDescent="0.2">
      <c r="D4020" s="23"/>
    </row>
    <row r="4021" spans="4:4" x14ac:dyDescent="0.2">
      <c r="D4021" s="23"/>
    </row>
    <row r="4022" spans="4:4" x14ac:dyDescent="0.2">
      <c r="D4022" s="23"/>
    </row>
    <row r="4023" spans="4:4" x14ac:dyDescent="0.2">
      <c r="D4023" s="23"/>
    </row>
    <row r="4024" spans="4:4" x14ac:dyDescent="0.2">
      <c r="D4024" s="23"/>
    </row>
    <row r="4025" spans="4:4" x14ac:dyDescent="0.2">
      <c r="D4025" s="23"/>
    </row>
    <row r="4026" spans="4:4" x14ac:dyDescent="0.2">
      <c r="D4026" s="23"/>
    </row>
    <row r="4027" spans="4:4" x14ac:dyDescent="0.2">
      <c r="D4027" s="23"/>
    </row>
    <row r="4028" spans="4:4" x14ac:dyDescent="0.2">
      <c r="D4028" s="23"/>
    </row>
    <row r="4029" spans="4:4" x14ac:dyDescent="0.2">
      <c r="D4029" s="23"/>
    </row>
    <row r="4030" spans="4:4" x14ac:dyDescent="0.2">
      <c r="D4030" s="23"/>
    </row>
    <row r="4031" spans="4:4" x14ac:dyDescent="0.2">
      <c r="D4031" s="23"/>
    </row>
    <row r="4032" spans="4:4" x14ac:dyDescent="0.2">
      <c r="D4032" s="23"/>
    </row>
    <row r="4033" spans="4:4" x14ac:dyDescent="0.2">
      <c r="D4033" s="23"/>
    </row>
    <row r="4034" spans="4:4" x14ac:dyDescent="0.2">
      <c r="D4034" s="23"/>
    </row>
    <row r="4035" spans="4:4" x14ac:dyDescent="0.2">
      <c r="D4035" s="23"/>
    </row>
    <row r="4036" spans="4:4" x14ac:dyDescent="0.2">
      <c r="D4036" s="23"/>
    </row>
    <row r="4037" spans="4:4" x14ac:dyDescent="0.2">
      <c r="D4037" s="23"/>
    </row>
    <row r="4038" spans="4:4" x14ac:dyDescent="0.2">
      <c r="D4038" s="23"/>
    </row>
    <row r="4039" spans="4:4" x14ac:dyDescent="0.2">
      <c r="D4039" s="23"/>
    </row>
    <row r="4040" spans="4:4" x14ac:dyDescent="0.2">
      <c r="D4040" s="23"/>
    </row>
    <row r="4041" spans="4:4" x14ac:dyDescent="0.2">
      <c r="D4041" s="23"/>
    </row>
    <row r="4042" spans="4:4" x14ac:dyDescent="0.2">
      <c r="D4042" s="23"/>
    </row>
    <row r="4043" spans="4:4" x14ac:dyDescent="0.2">
      <c r="D4043" s="23"/>
    </row>
    <row r="4044" spans="4:4" x14ac:dyDescent="0.2">
      <c r="D4044" s="23"/>
    </row>
    <row r="4045" spans="4:4" x14ac:dyDescent="0.2">
      <c r="D4045" s="23"/>
    </row>
    <row r="4046" spans="4:4" x14ac:dyDescent="0.2">
      <c r="D4046" s="23"/>
    </row>
    <row r="4047" spans="4:4" x14ac:dyDescent="0.2">
      <c r="D4047" s="23"/>
    </row>
    <row r="4048" spans="4:4" x14ac:dyDescent="0.2">
      <c r="D4048" s="23"/>
    </row>
    <row r="4049" spans="4:4" x14ac:dyDescent="0.2">
      <c r="D4049" s="23"/>
    </row>
    <row r="4050" spans="4:4" x14ac:dyDescent="0.2">
      <c r="D4050" s="23"/>
    </row>
    <row r="4051" spans="4:4" x14ac:dyDescent="0.2">
      <c r="D4051" s="23"/>
    </row>
    <row r="4052" spans="4:4" x14ac:dyDescent="0.2">
      <c r="D4052" s="23"/>
    </row>
    <row r="4053" spans="4:4" x14ac:dyDescent="0.2">
      <c r="D4053" s="23"/>
    </row>
    <row r="4054" spans="4:4" x14ac:dyDescent="0.2">
      <c r="D4054" s="23"/>
    </row>
    <row r="4055" spans="4:4" x14ac:dyDescent="0.2">
      <c r="D4055" s="23"/>
    </row>
    <row r="4056" spans="4:4" x14ac:dyDescent="0.2">
      <c r="D4056" s="23"/>
    </row>
    <row r="4057" spans="4:4" x14ac:dyDescent="0.2">
      <c r="D4057" s="23"/>
    </row>
    <row r="4058" spans="4:4" x14ac:dyDescent="0.2">
      <c r="D4058" s="23"/>
    </row>
    <row r="4059" spans="4:4" x14ac:dyDescent="0.2">
      <c r="D4059" s="23"/>
    </row>
    <row r="4060" spans="4:4" x14ac:dyDescent="0.2">
      <c r="D4060" s="23"/>
    </row>
    <row r="4061" spans="4:4" x14ac:dyDescent="0.2">
      <c r="D4061" s="23"/>
    </row>
    <row r="4062" spans="4:4" x14ac:dyDescent="0.2">
      <c r="D4062" s="23"/>
    </row>
    <row r="4063" spans="4:4" x14ac:dyDescent="0.2">
      <c r="D4063" s="23"/>
    </row>
    <row r="4064" spans="4:4" x14ac:dyDescent="0.2">
      <c r="D4064" s="23"/>
    </row>
    <row r="4065" spans="4:4" x14ac:dyDescent="0.2">
      <c r="D4065" s="23"/>
    </row>
    <row r="4066" spans="4:4" x14ac:dyDescent="0.2">
      <c r="D4066" s="23"/>
    </row>
    <row r="4067" spans="4:4" x14ac:dyDescent="0.2">
      <c r="D4067" s="23"/>
    </row>
    <row r="4068" spans="4:4" x14ac:dyDescent="0.2">
      <c r="D4068" s="23"/>
    </row>
    <row r="4069" spans="4:4" x14ac:dyDescent="0.2">
      <c r="D4069" s="23"/>
    </row>
    <row r="4070" spans="4:4" x14ac:dyDescent="0.2">
      <c r="D4070" s="23"/>
    </row>
    <row r="4071" spans="4:4" x14ac:dyDescent="0.2">
      <c r="D4071" s="23"/>
    </row>
    <row r="4072" spans="4:4" x14ac:dyDescent="0.2">
      <c r="D4072" s="23"/>
    </row>
    <row r="4073" spans="4:4" x14ac:dyDescent="0.2">
      <c r="D4073" s="23"/>
    </row>
    <row r="4074" spans="4:4" x14ac:dyDescent="0.2">
      <c r="D4074" s="23"/>
    </row>
    <row r="4075" spans="4:4" x14ac:dyDescent="0.2">
      <c r="D4075" s="23"/>
    </row>
    <row r="4076" spans="4:4" x14ac:dyDescent="0.2">
      <c r="D4076" s="23"/>
    </row>
    <row r="4077" spans="4:4" x14ac:dyDescent="0.2">
      <c r="D4077" s="23"/>
    </row>
    <row r="4078" spans="4:4" x14ac:dyDescent="0.2">
      <c r="D4078" s="23"/>
    </row>
    <row r="4079" spans="4:4" x14ac:dyDescent="0.2">
      <c r="D4079" s="23"/>
    </row>
    <row r="4080" spans="4:4" x14ac:dyDescent="0.2">
      <c r="D4080" s="23"/>
    </row>
    <row r="4081" spans="4:4" x14ac:dyDescent="0.2">
      <c r="D4081" s="23"/>
    </row>
    <row r="4082" spans="4:4" x14ac:dyDescent="0.2">
      <c r="D4082" s="23"/>
    </row>
    <row r="4083" spans="4:4" x14ac:dyDescent="0.2">
      <c r="D4083" s="23"/>
    </row>
    <row r="4084" spans="4:4" x14ac:dyDescent="0.2">
      <c r="D4084" s="23"/>
    </row>
    <row r="4085" spans="4:4" x14ac:dyDescent="0.2">
      <c r="D4085" s="23"/>
    </row>
    <row r="4086" spans="4:4" x14ac:dyDescent="0.2">
      <c r="D4086" s="23"/>
    </row>
    <row r="4087" spans="4:4" x14ac:dyDescent="0.2">
      <c r="D4087" s="23"/>
    </row>
    <row r="4088" spans="4:4" x14ac:dyDescent="0.2">
      <c r="D4088" s="23"/>
    </row>
    <row r="4089" spans="4:4" x14ac:dyDescent="0.2">
      <c r="D4089" s="23"/>
    </row>
    <row r="4090" spans="4:4" x14ac:dyDescent="0.2">
      <c r="D4090" s="23"/>
    </row>
    <row r="4091" spans="4:4" x14ac:dyDescent="0.2">
      <c r="D4091" s="23"/>
    </row>
    <row r="4092" spans="4:4" x14ac:dyDescent="0.2">
      <c r="D4092" s="23"/>
    </row>
    <row r="4093" spans="4:4" x14ac:dyDescent="0.2">
      <c r="D4093" s="23"/>
    </row>
    <row r="4094" spans="4:4" x14ac:dyDescent="0.2">
      <c r="D4094" s="23"/>
    </row>
    <row r="4095" spans="4:4" x14ac:dyDescent="0.2">
      <c r="D4095" s="23"/>
    </row>
    <row r="4096" spans="4:4" x14ac:dyDescent="0.2">
      <c r="D4096" s="23"/>
    </row>
    <row r="4097" spans="4:4" x14ac:dyDescent="0.2">
      <c r="D4097" s="23"/>
    </row>
    <row r="4098" spans="4:4" x14ac:dyDescent="0.2">
      <c r="D4098" s="23"/>
    </row>
    <row r="4099" spans="4:4" x14ac:dyDescent="0.2">
      <c r="D4099" s="23"/>
    </row>
    <row r="4100" spans="4:4" x14ac:dyDescent="0.2">
      <c r="D4100" s="23"/>
    </row>
    <row r="4101" spans="4:4" x14ac:dyDescent="0.2">
      <c r="D4101" s="23"/>
    </row>
    <row r="4102" spans="4:4" x14ac:dyDescent="0.2">
      <c r="D4102" s="23"/>
    </row>
    <row r="4103" spans="4:4" x14ac:dyDescent="0.2">
      <c r="D4103" s="23"/>
    </row>
    <row r="4104" spans="4:4" x14ac:dyDescent="0.2">
      <c r="D4104" s="23"/>
    </row>
    <row r="4105" spans="4:4" x14ac:dyDescent="0.2">
      <c r="D4105" s="23"/>
    </row>
    <row r="4106" spans="4:4" x14ac:dyDescent="0.2">
      <c r="D4106" s="23"/>
    </row>
    <row r="4107" spans="4:4" x14ac:dyDescent="0.2">
      <c r="D4107" s="23"/>
    </row>
    <row r="4108" spans="4:4" x14ac:dyDescent="0.2">
      <c r="D4108" s="23"/>
    </row>
    <row r="4109" spans="4:4" x14ac:dyDescent="0.2">
      <c r="D4109" s="23"/>
    </row>
    <row r="4110" spans="4:4" x14ac:dyDescent="0.2">
      <c r="D4110" s="23"/>
    </row>
    <row r="4111" spans="4:4" x14ac:dyDescent="0.2">
      <c r="D4111" s="23"/>
    </row>
    <row r="4112" spans="4:4" x14ac:dyDescent="0.2">
      <c r="D4112" s="23"/>
    </row>
    <row r="4113" spans="4:4" x14ac:dyDescent="0.2">
      <c r="D4113" s="23"/>
    </row>
    <row r="4114" spans="4:4" x14ac:dyDescent="0.2">
      <c r="D4114" s="23"/>
    </row>
    <row r="4115" spans="4:4" x14ac:dyDescent="0.2">
      <c r="D4115" s="23"/>
    </row>
    <row r="4116" spans="4:4" x14ac:dyDescent="0.2">
      <c r="D4116" s="23"/>
    </row>
    <row r="4117" spans="4:4" x14ac:dyDescent="0.2">
      <c r="D4117" s="23"/>
    </row>
    <row r="4118" spans="4:4" x14ac:dyDescent="0.2">
      <c r="D4118" s="23"/>
    </row>
    <row r="4119" spans="4:4" x14ac:dyDescent="0.2">
      <c r="D4119" s="23"/>
    </row>
    <row r="4120" spans="4:4" x14ac:dyDescent="0.2">
      <c r="D4120" s="23"/>
    </row>
    <row r="4121" spans="4:4" x14ac:dyDescent="0.2">
      <c r="D4121" s="23"/>
    </row>
    <row r="4122" spans="4:4" x14ac:dyDescent="0.2">
      <c r="D4122" s="23"/>
    </row>
    <row r="4123" spans="4:4" x14ac:dyDescent="0.2">
      <c r="D4123" s="23"/>
    </row>
    <row r="4124" spans="4:4" x14ac:dyDescent="0.2">
      <c r="D4124" s="23"/>
    </row>
    <row r="4125" spans="4:4" x14ac:dyDescent="0.2">
      <c r="D4125" s="23"/>
    </row>
    <row r="4126" spans="4:4" x14ac:dyDescent="0.2">
      <c r="D4126" s="23"/>
    </row>
    <row r="4127" spans="4:4" x14ac:dyDescent="0.2">
      <c r="D4127" s="23"/>
    </row>
    <row r="4128" spans="4:4" x14ac:dyDescent="0.2">
      <c r="D4128" s="23"/>
    </row>
    <row r="4129" spans="4:4" x14ac:dyDescent="0.2">
      <c r="D4129" s="23"/>
    </row>
    <row r="4130" spans="4:4" x14ac:dyDescent="0.2">
      <c r="D4130" s="23"/>
    </row>
    <row r="4131" spans="4:4" x14ac:dyDescent="0.2">
      <c r="D4131" s="23"/>
    </row>
    <row r="4132" spans="4:4" x14ac:dyDescent="0.2">
      <c r="D4132" s="23"/>
    </row>
    <row r="4133" spans="4:4" x14ac:dyDescent="0.2">
      <c r="D4133" s="23"/>
    </row>
    <row r="4134" spans="4:4" x14ac:dyDescent="0.2">
      <c r="D4134" s="23"/>
    </row>
    <row r="4135" spans="4:4" x14ac:dyDescent="0.2">
      <c r="D4135" s="23"/>
    </row>
    <row r="4136" spans="4:4" x14ac:dyDescent="0.2">
      <c r="D4136" s="23"/>
    </row>
    <row r="4137" spans="4:4" x14ac:dyDescent="0.2">
      <c r="D4137" s="23"/>
    </row>
    <row r="4138" spans="4:4" x14ac:dyDescent="0.2">
      <c r="D4138" s="23"/>
    </row>
    <row r="4139" spans="4:4" x14ac:dyDescent="0.2">
      <c r="D4139" s="23"/>
    </row>
    <row r="4140" spans="4:4" x14ac:dyDescent="0.2">
      <c r="D4140" s="23"/>
    </row>
    <row r="4141" spans="4:4" x14ac:dyDescent="0.2">
      <c r="D4141" s="23"/>
    </row>
    <row r="4142" spans="4:4" x14ac:dyDescent="0.2">
      <c r="D4142" s="23"/>
    </row>
    <row r="4143" spans="4:4" x14ac:dyDescent="0.2">
      <c r="D4143" s="23"/>
    </row>
    <row r="4144" spans="4:4" x14ac:dyDescent="0.2">
      <c r="D4144" s="23"/>
    </row>
    <row r="4145" spans="4:4" x14ac:dyDescent="0.2">
      <c r="D4145" s="23"/>
    </row>
    <row r="4146" spans="4:4" x14ac:dyDescent="0.2">
      <c r="D4146" s="23"/>
    </row>
    <row r="4147" spans="4:4" x14ac:dyDescent="0.2">
      <c r="D4147" s="23"/>
    </row>
    <row r="4148" spans="4:4" x14ac:dyDescent="0.2">
      <c r="D4148" s="23"/>
    </row>
    <row r="4149" spans="4:4" x14ac:dyDescent="0.2">
      <c r="D4149" s="23"/>
    </row>
    <row r="4150" spans="4:4" x14ac:dyDescent="0.2">
      <c r="D4150" s="23"/>
    </row>
    <row r="4151" spans="4:4" x14ac:dyDescent="0.2">
      <c r="D4151" s="23"/>
    </row>
    <row r="4152" spans="4:4" x14ac:dyDescent="0.2">
      <c r="D4152" s="23"/>
    </row>
    <row r="4153" spans="4:4" x14ac:dyDescent="0.2">
      <c r="D4153" s="23"/>
    </row>
    <row r="4154" spans="4:4" x14ac:dyDescent="0.2">
      <c r="D4154" s="23"/>
    </row>
    <row r="4155" spans="4:4" x14ac:dyDescent="0.2">
      <c r="D4155" s="23"/>
    </row>
    <row r="4156" spans="4:4" x14ac:dyDescent="0.2">
      <c r="D4156" s="23"/>
    </row>
    <row r="4157" spans="4:4" x14ac:dyDescent="0.2">
      <c r="D4157" s="23"/>
    </row>
    <row r="4158" spans="4:4" x14ac:dyDescent="0.2">
      <c r="D4158" s="23"/>
    </row>
    <row r="4159" spans="4:4" x14ac:dyDescent="0.2">
      <c r="D4159" s="23"/>
    </row>
    <row r="4160" spans="4:4" x14ac:dyDescent="0.2">
      <c r="D4160" s="23"/>
    </row>
    <row r="4161" spans="4:4" x14ac:dyDescent="0.2">
      <c r="D4161" s="23"/>
    </row>
    <row r="4162" spans="4:4" x14ac:dyDescent="0.2">
      <c r="D4162" s="23"/>
    </row>
    <row r="4163" spans="4:4" x14ac:dyDescent="0.2">
      <c r="D4163" s="23"/>
    </row>
    <row r="4164" spans="4:4" x14ac:dyDescent="0.2">
      <c r="D4164" s="23"/>
    </row>
    <row r="4165" spans="4:4" x14ac:dyDescent="0.2">
      <c r="D4165" s="23"/>
    </row>
    <row r="4166" spans="4:4" x14ac:dyDescent="0.2">
      <c r="D4166" s="23"/>
    </row>
    <row r="4167" spans="4:4" x14ac:dyDescent="0.2">
      <c r="D4167" s="23"/>
    </row>
    <row r="4168" spans="4:4" x14ac:dyDescent="0.2">
      <c r="D4168" s="23"/>
    </row>
    <row r="4169" spans="4:4" x14ac:dyDescent="0.2">
      <c r="D4169" s="23"/>
    </row>
    <row r="4170" spans="4:4" x14ac:dyDescent="0.2">
      <c r="D4170" s="23"/>
    </row>
    <row r="4171" spans="4:4" x14ac:dyDescent="0.2">
      <c r="D4171" s="23"/>
    </row>
    <row r="4172" spans="4:4" x14ac:dyDescent="0.2">
      <c r="D4172" s="23"/>
    </row>
    <row r="4173" spans="4:4" x14ac:dyDescent="0.2">
      <c r="D4173" s="23"/>
    </row>
    <row r="4174" spans="4:4" x14ac:dyDescent="0.2">
      <c r="D4174" s="23"/>
    </row>
    <row r="4175" spans="4:4" x14ac:dyDescent="0.2">
      <c r="D4175" s="23"/>
    </row>
    <row r="4176" spans="4:4" x14ac:dyDescent="0.2">
      <c r="D4176" s="23"/>
    </row>
    <row r="4177" spans="4:4" x14ac:dyDescent="0.2">
      <c r="D4177" s="23"/>
    </row>
    <row r="4178" spans="4:4" x14ac:dyDescent="0.2">
      <c r="D4178" s="23"/>
    </row>
    <row r="4179" spans="4:4" x14ac:dyDescent="0.2">
      <c r="D4179" s="23"/>
    </row>
    <row r="4180" spans="4:4" x14ac:dyDescent="0.2">
      <c r="D4180" s="23"/>
    </row>
    <row r="4181" spans="4:4" x14ac:dyDescent="0.2">
      <c r="D4181" s="23"/>
    </row>
    <row r="4182" spans="4:4" x14ac:dyDescent="0.2">
      <c r="D4182" s="23"/>
    </row>
    <row r="4183" spans="4:4" x14ac:dyDescent="0.2">
      <c r="D4183" s="23"/>
    </row>
    <row r="4184" spans="4:4" x14ac:dyDescent="0.2">
      <c r="D4184" s="23"/>
    </row>
    <row r="4185" spans="4:4" x14ac:dyDescent="0.2">
      <c r="D4185" s="23"/>
    </row>
    <row r="4186" spans="4:4" x14ac:dyDescent="0.2">
      <c r="D4186" s="23"/>
    </row>
    <row r="4187" spans="4:4" x14ac:dyDescent="0.2">
      <c r="D4187" s="23"/>
    </row>
    <row r="4188" spans="4:4" x14ac:dyDescent="0.2">
      <c r="D4188" s="23"/>
    </row>
    <row r="4189" spans="4:4" x14ac:dyDescent="0.2">
      <c r="D4189" s="23"/>
    </row>
    <row r="4190" spans="4:4" x14ac:dyDescent="0.2">
      <c r="D4190" s="23"/>
    </row>
    <row r="4191" spans="4:4" x14ac:dyDescent="0.2">
      <c r="D4191" s="23"/>
    </row>
    <row r="4192" spans="4:4" x14ac:dyDescent="0.2">
      <c r="D4192" s="23"/>
    </row>
    <row r="4193" spans="4:4" x14ac:dyDescent="0.2">
      <c r="D4193" s="23"/>
    </row>
    <row r="4194" spans="4:4" x14ac:dyDescent="0.2">
      <c r="D4194" s="23"/>
    </row>
    <row r="4195" spans="4:4" x14ac:dyDescent="0.2">
      <c r="D4195" s="23"/>
    </row>
    <row r="4196" spans="4:4" x14ac:dyDescent="0.2">
      <c r="D4196" s="23"/>
    </row>
    <row r="4197" spans="4:4" x14ac:dyDescent="0.2">
      <c r="D4197" s="23"/>
    </row>
    <row r="4198" spans="4:4" x14ac:dyDescent="0.2">
      <c r="D4198" s="23"/>
    </row>
    <row r="4199" spans="4:4" x14ac:dyDescent="0.2">
      <c r="D4199" s="23"/>
    </row>
    <row r="4200" spans="4:4" x14ac:dyDescent="0.2">
      <c r="D4200" s="23"/>
    </row>
    <row r="4201" spans="4:4" x14ac:dyDescent="0.2">
      <c r="D4201" s="23"/>
    </row>
    <row r="4202" spans="4:4" x14ac:dyDescent="0.2">
      <c r="D4202" s="23"/>
    </row>
    <row r="4203" spans="4:4" x14ac:dyDescent="0.2">
      <c r="D4203" s="23"/>
    </row>
    <row r="4204" spans="4:4" x14ac:dyDescent="0.2">
      <c r="D4204" s="23"/>
    </row>
    <row r="4205" spans="4:4" x14ac:dyDescent="0.2">
      <c r="D4205" s="23"/>
    </row>
    <row r="4206" spans="4:4" x14ac:dyDescent="0.2">
      <c r="D4206" s="23"/>
    </row>
    <row r="4207" spans="4:4" x14ac:dyDescent="0.2">
      <c r="D4207" s="23"/>
    </row>
    <row r="4208" spans="4:4" x14ac:dyDescent="0.2">
      <c r="D4208" s="23"/>
    </row>
    <row r="4209" spans="4:4" x14ac:dyDescent="0.2">
      <c r="D4209" s="23"/>
    </row>
    <row r="4210" spans="4:4" x14ac:dyDescent="0.2">
      <c r="D4210" s="23"/>
    </row>
    <row r="4211" spans="4:4" x14ac:dyDescent="0.2">
      <c r="D4211" s="23"/>
    </row>
    <row r="4212" spans="4:4" x14ac:dyDescent="0.2">
      <c r="D4212" s="23"/>
    </row>
    <row r="4213" spans="4:4" x14ac:dyDescent="0.2">
      <c r="D4213" s="23"/>
    </row>
    <row r="4214" spans="4:4" x14ac:dyDescent="0.2">
      <c r="D4214" s="23"/>
    </row>
    <row r="4215" spans="4:4" x14ac:dyDescent="0.2">
      <c r="D4215" s="23"/>
    </row>
    <row r="4216" spans="4:4" x14ac:dyDescent="0.2">
      <c r="D4216" s="23"/>
    </row>
    <row r="4217" spans="4:4" x14ac:dyDescent="0.2">
      <c r="D4217" s="23"/>
    </row>
    <row r="4218" spans="4:4" x14ac:dyDescent="0.2">
      <c r="D4218" s="23"/>
    </row>
    <row r="4219" spans="4:4" x14ac:dyDescent="0.2">
      <c r="D4219" s="23"/>
    </row>
    <row r="4220" spans="4:4" x14ac:dyDescent="0.2">
      <c r="D4220" s="23"/>
    </row>
    <row r="4221" spans="4:4" x14ac:dyDescent="0.2">
      <c r="D4221" s="23"/>
    </row>
    <row r="4222" spans="4:4" x14ac:dyDescent="0.2">
      <c r="D4222" s="23"/>
    </row>
    <row r="4223" spans="4:4" x14ac:dyDescent="0.2">
      <c r="D4223" s="23"/>
    </row>
    <row r="4224" spans="4:4" x14ac:dyDescent="0.2">
      <c r="D4224" s="23"/>
    </row>
    <row r="4225" spans="4:4" x14ac:dyDescent="0.2">
      <c r="D4225" s="23"/>
    </row>
    <row r="4226" spans="4:4" x14ac:dyDescent="0.2">
      <c r="D4226" s="23"/>
    </row>
    <row r="4227" spans="4:4" x14ac:dyDescent="0.2">
      <c r="D4227" s="23"/>
    </row>
    <row r="4228" spans="4:4" x14ac:dyDescent="0.2">
      <c r="D4228" s="23"/>
    </row>
    <row r="4229" spans="4:4" x14ac:dyDescent="0.2">
      <c r="D4229" s="23"/>
    </row>
    <row r="4230" spans="4:4" x14ac:dyDescent="0.2">
      <c r="D4230" s="23"/>
    </row>
    <row r="4231" spans="4:4" x14ac:dyDescent="0.2">
      <c r="D4231" s="23"/>
    </row>
    <row r="4232" spans="4:4" x14ac:dyDescent="0.2">
      <c r="D4232" s="23"/>
    </row>
    <row r="4233" spans="4:4" x14ac:dyDescent="0.2">
      <c r="D4233" s="23"/>
    </row>
    <row r="4234" spans="4:4" x14ac:dyDescent="0.2">
      <c r="D4234" s="23"/>
    </row>
    <row r="4235" spans="4:4" x14ac:dyDescent="0.2">
      <c r="D4235" s="23"/>
    </row>
    <row r="4236" spans="4:4" x14ac:dyDescent="0.2">
      <c r="D4236" s="23"/>
    </row>
    <row r="4237" spans="4:4" x14ac:dyDescent="0.2">
      <c r="D4237" s="23"/>
    </row>
    <row r="4238" spans="4:4" x14ac:dyDescent="0.2">
      <c r="D4238" s="23"/>
    </row>
    <row r="4239" spans="4:4" x14ac:dyDescent="0.2">
      <c r="D4239" s="23"/>
    </row>
    <row r="4240" spans="4:4" x14ac:dyDescent="0.2">
      <c r="D4240" s="23"/>
    </row>
    <row r="4241" spans="4:4" x14ac:dyDescent="0.2">
      <c r="D4241" s="23"/>
    </row>
    <row r="4242" spans="4:4" x14ac:dyDescent="0.2">
      <c r="D4242" s="23"/>
    </row>
    <row r="4243" spans="4:4" x14ac:dyDescent="0.2">
      <c r="D4243" s="23"/>
    </row>
    <row r="4244" spans="4:4" x14ac:dyDescent="0.2">
      <c r="D4244" s="23"/>
    </row>
    <row r="4245" spans="4:4" x14ac:dyDescent="0.2">
      <c r="D4245" s="23"/>
    </row>
    <row r="4246" spans="4:4" x14ac:dyDescent="0.2">
      <c r="D4246" s="23"/>
    </row>
    <row r="4247" spans="4:4" x14ac:dyDescent="0.2">
      <c r="D4247" s="23"/>
    </row>
    <row r="4248" spans="4:4" x14ac:dyDescent="0.2">
      <c r="D4248" s="23"/>
    </row>
    <row r="4249" spans="4:4" x14ac:dyDescent="0.2">
      <c r="D4249" s="23"/>
    </row>
    <row r="4250" spans="4:4" x14ac:dyDescent="0.2">
      <c r="D4250" s="23"/>
    </row>
    <row r="4251" spans="4:4" x14ac:dyDescent="0.2">
      <c r="D4251" s="23"/>
    </row>
    <row r="4252" spans="4:4" x14ac:dyDescent="0.2">
      <c r="D4252" s="23"/>
    </row>
    <row r="4253" spans="4:4" x14ac:dyDescent="0.2">
      <c r="D4253" s="23"/>
    </row>
    <row r="4254" spans="4:4" x14ac:dyDescent="0.2">
      <c r="D4254" s="23"/>
    </row>
    <row r="4255" spans="4:4" x14ac:dyDescent="0.2">
      <c r="D4255" s="23"/>
    </row>
    <row r="4256" spans="4:4" x14ac:dyDescent="0.2">
      <c r="D4256" s="23"/>
    </row>
    <row r="4257" spans="4:4" x14ac:dyDescent="0.2">
      <c r="D4257" s="23"/>
    </row>
    <row r="4258" spans="4:4" x14ac:dyDescent="0.2">
      <c r="D4258" s="23"/>
    </row>
    <row r="4259" spans="4:4" x14ac:dyDescent="0.2">
      <c r="D4259" s="23"/>
    </row>
    <row r="4260" spans="4:4" x14ac:dyDescent="0.2">
      <c r="D4260" s="23"/>
    </row>
    <row r="4261" spans="4:4" x14ac:dyDescent="0.2">
      <c r="D4261" s="23"/>
    </row>
    <row r="4262" spans="4:4" x14ac:dyDescent="0.2">
      <c r="D4262" s="23"/>
    </row>
    <row r="4263" spans="4:4" x14ac:dyDescent="0.2">
      <c r="D4263" s="23"/>
    </row>
    <row r="4264" spans="4:4" x14ac:dyDescent="0.2">
      <c r="D4264" s="23"/>
    </row>
    <row r="4265" spans="4:4" x14ac:dyDescent="0.2">
      <c r="D4265" s="23"/>
    </row>
    <row r="4266" spans="4:4" x14ac:dyDescent="0.2">
      <c r="D4266" s="23"/>
    </row>
    <row r="4267" spans="4:4" x14ac:dyDescent="0.2">
      <c r="D4267" s="23"/>
    </row>
    <row r="4268" spans="4:4" x14ac:dyDescent="0.2">
      <c r="D4268" s="23"/>
    </row>
    <row r="4269" spans="4:4" x14ac:dyDescent="0.2">
      <c r="D4269" s="23"/>
    </row>
    <row r="4270" spans="4:4" x14ac:dyDescent="0.2">
      <c r="D4270" s="23"/>
    </row>
    <row r="4271" spans="4:4" x14ac:dyDescent="0.2">
      <c r="D4271" s="23"/>
    </row>
    <row r="4272" spans="4:4" x14ac:dyDescent="0.2">
      <c r="D4272" s="23"/>
    </row>
    <row r="4273" spans="4:4" x14ac:dyDescent="0.2">
      <c r="D4273" s="23"/>
    </row>
    <row r="4274" spans="4:4" x14ac:dyDescent="0.2">
      <c r="D4274" s="23"/>
    </row>
    <row r="4275" spans="4:4" x14ac:dyDescent="0.2">
      <c r="D4275" s="23"/>
    </row>
    <row r="4276" spans="4:4" x14ac:dyDescent="0.2">
      <c r="D4276" s="23"/>
    </row>
    <row r="4277" spans="4:4" x14ac:dyDescent="0.2">
      <c r="D4277" s="23"/>
    </row>
    <row r="4278" spans="4:4" x14ac:dyDescent="0.2">
      <c r="D4278" s="23"/>
    </row>
    <row r="4279" spans="4:4" x14ac:dyDescent="0.2">
      <c r="D4279" s="23"/>
    </row>
    <row r="4280" spans="4:4" x14ac:dyDescent="0.2">
      <c r="D4280" s="23"/>
    </row>
    <row r="4281" spans="4:4" x14ac:dyDescent="0.2">
      <c r="D4281" s="23"/>
    </row>
    <row r="4282" spans="4:4" x14ac:dyDescent="0.2">
      <c r="D4282" s="23"/>
    </row>
    <row r="4283" spans="4:4" x14ac:dyDescent="0.2">
      <c r="D4283" s="23"/>
    </row>
    <row r="4284" spans="4:4" x14ac:dyDescent="0.2">
      <c r="D4284" s="23"/>
    </row>
    <row r="4285" spans="4:4" x14ac:dyDescent="0.2">
      <c r="D4285" s="23"/>
    </row>
    <row r="4286" spans="4:4" x14ac:dyDescent="0.2">
      <c r="D4286" s="23"/>
    </row>
    <row r="4287" spans="4:4" x14ac:dyDescent="0.2">
      <c r="D4287" s="23"/>
    </row>
    <row r="4288" spans="4:4" x14ac:dyDescent="0.2">
      <c r="D4288" s="23"/>
    </row>
    <row r="4289" spans="4:4" x14ac:dyDescent="0.2">
      <c r="D4289" s="23"/>
    </row>
    <row r="4290" spans="4:4" x14ac:dyDescent="0.2">
      <c r="D4290" s="23"/>
    </row>
    <row r="4291" spans="4:4" x14ac:dyDescent="0.2">
      <c r="D4291" s="23"/>
    </row>
    <row r="4292" spans="4:4" x14ac:dyDescent="0.2">
      <c r="D4292" s="23"/>
    </row>
    <row r="4293" spans="4:4" x14ac:dyDescent="0.2">
      <c r="D4293" s="23"/>
    </row>
    <row r="4294" spans="4:4" x14ac:dyDescent="0.2">
      <c r="D4294" s="23"/>
    </row>
    <row r="4295" spans="4:4" x14ac:dyDescent="0.2">
      <c r="D4295" s="23"/>
    </row>
    <row r="4296" spans="4:4" x14ac:dyDescent="0.2">
      <c r="D4296" s="23"/>
    </row>
    <row r="4297" spans="4:4" x14ac:dyDescent="0.2">
      <c r="D4297" s="23"/>
    </row>
    <row r="4298" spans="4:4" x14ac:dyDescent="0.2">
      <c r="D4298" s="23"/>
    </row>
    <row r="4299" spans="4:4" x14ac:dyDescent="0.2">
      <c r="D4299" s="23"/>
    </row>
    <row r="4300" spans="4:4" x14ac:dyDescent="0.2">
      <c r="D4300" s="23"/>
    </row>
    <row r="4301" spans="4:4" x14ac:dyDescent="0.2">
      <c r="D4301" s="23"/>
    </row>
    <row r="4302" spans="4:4" x14ac:dyDescent="0.2">
      <c r="D4302" s="23"/>
    </row>
    <row r="4303" spans="4:4" x14ac:dyDescent="0.2">
      <c r="D4303" s="23"/>
    </row>
    <row r="4304" spans="4:4" x14ac:dyDescent="0.2">
      <c r="D4304" s="23"/>
    </row>
    <row r="4305" spans="4:4" x14ac:dyDescent="0.2">
      <c r="D4305" s="23"/>
    </row>
    <row r="4306" spans="4:4" x14ac:dyDescent="0.2">
      <c r="D4306" s="23"/>
    </row>
    <row r="4307" spans="4:4" x14ac:dyDescent="0.2">
      <c r="D4307" s="23"/>
    </row>
    <row r="4308" spans="4:4" x14ac:dyDescent="0.2">
      <c r="D4308" s="23"/>
    </row>
    <row r="4309" spans="4:4" x14ac:dyDescent="0.2">
      <c r="D4309" s="23"/>
    </row>
    <row r="4310" spans="4:4" x14ac:dyDescent="0.2">
      <c r="D4310" s="23"/>
    </row>
    <row r="4311" spans="4:4" x14ac:dyDescent="0.2">
      <c r="D4311" s="23"/>
    </row>
    <row r="4312" spans="4:4" x14ac:dyDescent="0.2">
      <c r="D4312" s="23"/>
    </row>
    <row r="4313" spans="4:4" x14ac:dyDescent="0.2">
      <c r="D4313" s="23"/>
    </row>
    <row r="4314" spans="4:4" x14ac:dyDescent="0.2">
      <c r="D4314" s="23"/>
    </row>
    <row r="4315" spans="4:4" x14ac:dyDescent="0.2">
      <c r="D4315" s="23"/>
    </row>
    <row r="4316" spans="4:4" x14ac:dyDescent="0.2">
      <c r="D4316" s="23"/>
    </row>
    <row r="4317" spans="4:4" x14ac:dyDescent="0.2">
      <c r="D4317" s="23"/>
    </row>
    <row r="4318" spans="4:4" x14ac:dyDescent="0.2">
      <c r="D4318" s="23"/>
    </row>
    <row r="4319" spans="4:4" x14ac:dyDescent="0.2">
      <c r="D4319" s="23"/>
    </row>
    <row r="4320" spans="4:4" x14ac:dyDescent="0.2">
      <c r="D4320" s="23"/>
    </row>
    <row r="4321" spans="4:4" x14ac:dyDescent="0.2">
      <c r="D4321" s="23"/>
    </row>
    <row r="4322" spans="4:4" x14ac:dyDescent="0.2">
      <c r="D4322" s="23"/>
    </row>
    <row r="4323" spans="4:4" x14ac:dyDescent="0.2">
      <c r="D4323" s="23"/>
    </row>
    <row r="4324" spans="4:4" x14ac:dyDescent="0.2">
      <c r="D4324" s="23"/>
    </row>
    <row r="4325" spans="4:4" x14ac:dyDescent="0.2">
      <c r="D4325" s="23"/>
    </row>
    <row r="4326" spans="4:4" x14ac:dyDescent="0.2">
      <c r="D4326" s="23"/>
    </row>
    <row r="4327" spans="4:4" x14ac:dyDescent="0.2">
      <c r="D4327" s="23"/>
    </row>
    <row r="4328" spans="4:4" x14ac:dyDescent="0.2">
      <c r="D4328" s="23"/>
    </row>
    <row r="4329" spans="4:4" x14ac:dyDescent="0.2">
      <c r="D4329" s="23"/>
    </row>
    <row r="4330" spans="4:4" x14ac:dyDescent="0.2">
      <c r="D4330" s="23"/>
    </row>
    <row r="4331" spans="4:4" x14ac:dyDescent="0.2">
      <c r="D4331" s="23"/>
    </row>
    <row r="4332" spans="4:4" x14ac:dyDescent="0.2">
      <c r="D4332" s="23"/>
    </row>
    <row r="4333" spans="4:4" x14ac:dyDescent="0.2">
      <c r="D4333" s="23"/>
    </row>
    <row r="4334" spans="4:4" x14ac:dyDescent="0.2">
      <c r="D4334" s="23"/>
    </row>
    <row r="4335" spans="4:4" x14ac:dyDescent="0.2">
      <c r="D4335" s="23"/>
    </row>
    <row r="4336" spans="4:4" x14ac:dyDescent="0.2">
      <c r="D4336" s="23"/>
    </row>
    <row r="4337" spans="4:4" x14ac:dyDescent="0.2">
      <c r="D4337" s="23"/>
    </row>
    <row r="4338" spans="4:4" x14ac:dyDescent="0.2">
      <c r="D4338" s="23"/>
    </row>
    <row r="4339" spans="4:4" x14ac:dyDescent="0.2">
      <c r="D4339" s="23"/>
    </row>
    <row r="4340" spans="4:4" x14ac:dyDescent="0.2">
      <c r="D4340" s="23"/>
    </row>
    <row r="4341" spans="4:4" x14ac:dyDescent="0.2">
      <c r="D4341" s="23"/>
    </row>
    <row r="4342" spans="4:4" x14ac:dyDescent="0.2">
      <c r="D4342" s="23"/>
    </row>
    <row r="4343" spans="4:4" x14ac:dyDescent="0.2">
      <c r="D4343" s="23"/>
    </row>
    <row r="4344" spans="4:4" x14ac:dyDescent="0.2">
      <c r="D4344" s="23"/>
    </row>
    <row r="4345" spans="4:4" x14ac:dyDescent="0.2">
      <c r="D4345" s="23"/>
    </row>
    <row r="4346" spans="4:4" x14ac:dyDescent="0.2">
      <c r="D4346" s="23"/>
    </row>
    <row r="4347" spans="4:4" x14ac:dyDescent="0.2">
      <c r="D4347" s="23"/>
    </row>
    <row r="4348" spans="4:4" x14ac:dyDescent="0.2">
      <c r="D4348" s="23"/>
    </row>
    <row r="4349" spans="4:4" x14ac:dyDescent="0.2">
      <c r="D4349" s="23"/>
    </row>
    <row r="4350" spans="4:4" x14ac:dyDescent="0.2">
      <c r="D4350" s="23"/>
    </row>
    <row r="4351" spans="4:4" x14ac:dyDescent="0.2">
      <c r="D4351" s="23"/>
    </row>
    <row r="4352" spans="4:4" x14ac:dyDescent="0.2">
      <c r="D4352" s="23"/>
    </row>
    <row r="4353" spans="4:4" x14ac:dyDescent="0.2">
      <c r="D4353" s="23"/>
    </row>
    <row r="4354" spans="4:4" x14ac:dyDescent="0.2">
      <c r="D4354" s="23"/>
    </row>
    <row r="4355" spans="4:4" x14ac:dyDescent="0.2">
      <c r="D4355" s="23"/>
    </row>
    <row r="4356" spans="4:4" x14ac:dyDescent="0.2">
      <c r="D4356" s="23"/>
    </row>
    <row r="4357" spans="4:4" x14ac:dyDescent="0.2">
      <c r="D4357" s="23"/>
    </row>
    <row r="4358" spans="4:4" x14ac:dyDescent="0.2">
      <c r="D4358" s="23"/>
    </row>
    <row r="4359" spans="4:4" x14ac:dyDescent="0.2">
      <c r="D4359" s="23"/>
    </row>
    <row r="4360" spans="4:4" x14ac:dyDescent="0.2">
      <c r="D4360" s="23"/>
    </row>
    <row r="4361" spans="4:4" x14ac:dyDescent="0.2">
      <c r="D4361" s="23"/>
    </row>
    <row r="4362" spans="4:4" x14ac:dyDescent="0.2">
      <c r="D4362" s="23"/>
    </row>
    <row r="4363" spans="4:4" x14ac:dyDescent="0.2">
      <c r="D4363" s="23"/>
    </row>
    <row r="4364" spans="4:4" x14ac:dyDescent="0.2">
      <c r="D4364" s="23"/>
    </row>
    <row r="4365" spans="4:4" x14ac:dyDescent="0.2">
      <c r="D4365" s="23"/>
    </row>
    <row r="4366" spans="4:4" x14ac:dyDescent="0.2">
      <c r="D4366" s="23"/>
    </row>
    <row r="4367" spans="4:4" x14ac:dyDescent="0.2">
      <c r="D4367" s="23"/>
    </row>
    <row r="4368" spans="4:4" x14ac:dyDescent="0.2">
      <c r="D4368" s="23"/>
    </row>
    <row r="4369" spans="4:4" x14ac:dyDescent="0.2">
      <c r="D4369" s="23"/>
    </row>
    <row r="4370" spans="4:4" x14ac:dyDescent="0.2">
      <c r="D4370" s="23"/>
    </row>
    <row r="4371" spans="4:4" x14ac:dyDescent="0.2">
      <c r="D4371" s="23"/>
    </row>
    <row r="4372" spans="4:4" x14ac:dyDescent="0.2">
      <c r="D4372" s="23"/>
    </row>
    <row r="4373" spans="4:4" x14ac:dyDescent="0.2">
      <c r="D4373" s="23"/>
    </row>
    <row r="4374" spans="4:4" x14ac:dyDescent="0.2">
      <c r="D4374" s="23"/>
    </row>
    <row r="4375" spans="4:4" x14ac:dyDescent="0.2">
      <c r="D4375" s="23"/>
    </row>
    <row r="4376" spans="4:4" x14ac:dyDescent="0.2">
      <c r="D4376" s="23"/>
    </row>
    <row r="4377" spans="4:4" x14ac:dyDescent="0.2">
      <c r="D4377" s="23"/>
    </row>
    <row r="4378" spans="4:4" x14ac:dyDescent="0.2">
      <c r="D4378" s="23"/>
    </row>
    <row r="4379" spans="4:4" x14ac:dyDescent="0.2">
      <c r="D4379" s="23"/>
    </row>
    <row r="4380" spans="4:4" x14ac:dyDescent="0.2">
      <c r="D4380" s="23"/>
    </row>
    <row r="4381" spans="4:4" x14ac:dyDescent="0.2">
      <c r="D4381" s="23"/>
    </row>
    <row r="4382" spans="4:4" x14ac:dyDescent="0.2">
      <c r="D4382" s="23"/>
    </row>
    <row r="4383" spans="4:4" x14ac:dyDescent="0.2">
      <c r="D4383" s="23"/>
    </row>
    <row r="4384" spans="4:4" x14ac:dyDescent="0.2">
      <c r="D4384" s="23"/>
    </row>
    <row r="4385" spans="4:4" x14ac:dyDescent="0.2">
      <c r="D4385" s="23"/>
    </row>
    <row r="4386" spans="4:4" x14ac:dyDescent="0.2">
      <c r="D4386" s="23"/>
    </row>
    <row r="4387" spans="4:4" x14ac:dyDescent="0.2">
      <c r="D4387" s="23"/>
    </row>
    <row r="4388" spans="4:4" x14ac:dyDescent="0.2">
      <c r="D4388" s="23"/>
    </row>
    <row r="4389" spans="4:4" x14ac:dyDescent="0.2">
      <c r="D4389" s="23"/>
    </row>
    <row r="4390" spans="4:4" x14ac:dyDescent="0.2">
      <c r="D4390" s="23"/>
    </row>
    <row r="4391" spans="4:4" x14ac:dyDescent="0.2">
      <c r="D4391" s="23"/>
    </row>
    <row r="4392" spans="4:4" x14ac:dyDescent="0.2">
      <c r="D4392" s="23"/>
    </row>
    <row r="4393" spans="4:4" x14ac:dyDescent="0.2">
      <c r="D4393" s="23"/>
    </row>
    <row r="4394" spans="4:4" x14ac:dyDescent="0.2">
      <c r="D4394" s="23"/>
    </row>
    <row r="4395" spans="4:4" x14ac:dyDescent="0.2">
      <c r="D4395" s="23"/>
    </row>
    <row r="4396" spans="4:4" x14ac:dyDescent="0.2">
      <c r="D4396" s="23"/>
    </row>
    <row r="4397" spans="4:4" x14ac:dyDescent="0.2">
      <c r="D4397" s="23"/>
    </row>
    <row r="4398" spans="4:4" x14ac:dyDescent="0.2">
      <c r="D4398" s="23"/>
    </row>
    <row r="4399" spans="4:4" x14ac:dyDescent="0.2">
      <c r="D4399" s="23"/>
    </row>
    <row r="4400" spans="4:4" x14ac:dyDescent="0.2">
      <c r="D4400" s="23"/>
    </row>
    <row r="4401" spans="4:4" x14ac:dyDescent="0.2">
      <c r="D4401" s="23"/>
    </row>
    <row r="4402" spans="4:4" x14ac:dyDescent="0.2">
      <c r="D4402" s="23"/>
    </row>
    <row r="4403" spans="4:4" x14ac:dyDescent="0.2">
      <c r="D4403" s="23"/>
    </row>
    <row r="4404" spans="4:4" x14ac:dyDescent="0.2">
      <c r="D4404" s="23"/>
    </row>
    <row r="4405" spans="4:4" x14ac:dyDescent="0.2">
      <c r="D4405" s="23"/>
    </row>
    <row r="4406" spans="4:4" x14ac:dyDescent="0.2">
      <c r="D4406" s="23"/>
    </row>
    <row r="4407" spans="4:4" x14ac:dyDescent="0.2">
      <c r="D4407" s="23"/>
    </row>
    <row r="4408" spans="4:4" x14ac:dyDescent="0.2">
      <c r="D4408" s="23"/>
    </row>
    <row r="4409" spans="4:4" x14ac:dyDescent="0.2">
      <c r="D4409" s="23"/>
    </row>
    <row r="4410" spans="4:4" x14ac:dyDescent="0.2">
      <c r="D4410" s="23"/>
    </row>
    <row r="4411" spans="4:4" x14ac:dyDescent="0.2">
      <c r="D4411" s="23"/>
    </row>
    <row r="4412" spans="4:4" x14ac:dyDescent="0.2">
      <c r="D4412" s="23"/>
    </row>
    <row r="4413" spans="4:4" x14ac:dyDescent="0.2">
      <c r="D4413" s="23"/>
    </row>
    <row r="4414" spans="4:4" x14ac:dyDescent="0.2">
      <c r="D4414" s="23"/>
    </row>
    <row r="4415" spans="4:4" x14ac:dyDescent="0.2">
      <c r="D4415" s="23"/>
    </row>
    <row r="4416" spans="4:4" x14ac:dyDescent="0.2">
      <c r="D4416" s="23"/>
    </row>
    <row r="4417" spans="4:4" x14ac:dyDescent="0.2">
      <c r="D4417" s="23"/>
    </row>
    <row r="4418" spans="4:4" x14ac:dyDescent="0.2">
      <c r="D4418" s="23"/>
    </row>
    <row r="4419" spans="4:4" x14ac:dyDescent="0.2">
      <c r="D4419" s="23"/>
    </row>
    <row r="4420" spans="4:4" x14ac:dyDescent="0.2">
      <c r="D4420" s="23"/>
    </row>
    <row r="4421" spans="4:4" x14ac:dyDescent="0.2">
      <c r="D4421" s="23"/>
    </row>
    <row r="4422" spans="4:4" x14ac:dyDescent="0.2">
      <c r="D4422" s="23"/>
    </row>
    <row r="4423" spans="4:4" x14ac:dyDescent="0.2">
      <c r="D4423" s="23"/>
    </row>
    <row r="4424" spans="4:4" x14ac:dyDescent="0.2">
      <c r="D4424" s="23"/>
    </row>
    <row r="4425" spans="4:4" x14ac:dyDescent="0.2">
      <c r="D4425" s="23"/>
    </row>
    <row r="4426" spans="4:4" x14ac:dyDescent="0.2">
      <c r="D4426" s="23"/>
    </row>
    <row r="4427" spans="4:4" x14ac:dyDescent="0.2">
      <c r="D4427" s="23"/>
    </row>
    <row r="4428" spans="4:4" x14ac:dyDescent="0.2">
      <c r="D4428" s="23"/>
    </row>
    <row r="4429" spans="4:4" x14ac:dyDescent="0.2">
      <c r="D4429" s="23"/>
    </row>
    <row r="4430" spans="4:4" x14ac:dyDescent="0.2">
      <c r="D4430" s="23"/>
    </row>
    <row r="4431" spans="4:4" x14ac:dyDescent="0.2">
      <c r="D4431" s="23"/>
    </row>
    <row r="4432" spans="4:4" x14ac:dyDescent="0.2">
      <c r="D4432" s="23"/>
    </row>
    <row r="4433" spans="4:4" x14ac:dyDescent="0.2">
      <c r="D4433" s="23"/>
    </row>
    <row r="4434" spans="4:4" x14ac:dyDescent="0.2">
      <c r="D4434" s="23"/>
    </row>
    <row r="4435" spans="4:4" x14ac:dyDescent="0.2">
      <c r="D4435" s="23"/>
    </row>
    <row r="4436" spans="4:4" x14ac:dyDescent="0.2">
      <c r="D4436" s="23"/>
    </row>
    <row r="4437" spans="4:4" x14ac:dyDescent="0.2">
      <c r="D4437" s="23"/>
    </row>
    <row r="4438" spans="4:4" x14ac:dyDescent="0.2">
      <c r="D4438" s="23"/>
    </row>
    <row r="4439" spans="4:4" x14ac:dyDescent="0.2">
      <c r="D4439" s="23"/>
    </row>
    <row r="4440" spans="4:4" x14ac:dyDescent="0.2">
      <c r="D4440" s="23"/>
    </row>
    <row r="4441" spans="4:4" x14ac:dyDescent="0.2">
      <c r="D4441" s="23"/>
    </row>
    <row r="4442" spans="4:4" x14ac:dyDescent="0.2">
      <c r="D4442" s="23"/>
    </row>
    <row r="4443" spans="4:4" x14ac:dyDescent="0.2">
      <c r="D4443" s="23"/>
    </row>
    <row r="4444" spans="4:4" x14ac:dyDescent="0.2">
      <c r="D4444" s="23"/>
    </row>
    <row r="4445" spans="4:4" x14ac:dyDescent="0.2">
      <c r="D4445" s="23"/>
    </row>
    <row r="4446" spans="4:4" x14ac:dyDescent="0.2">
      <c r="D4446" s="23"/>
    </row>
    <row r="4447" spans="4:4" x14ac:dyDescent="0.2">
      <c r="D4447" s="23"/>
    </row>
    <row r="4448" spans="4:4" x14ac:dyDescent="0.2">
      <c r="D4448" s="23"/>
    </row>
    <row r="4449" spans="4:4" x14ac:dyDescent="0.2">
      <c r="D4449" s="23"/>
    </row>
    <row r="4450" spans="4:4" x14ac:dyDescent="0.2">
      <c r="D4450" s="23"/>
    </row>
    <row r="4451" spans="4:4" x14ac:dyDescent="0.2">
      <c r="D4451" s="23"/>
    </row>
    <row r="4452" spans="4:4" x14ac:dyDescent="0.2">
      <c r="D4452" s="23"/>
    </row>
    <row r="4453" spans="4:4" x14ac:dyDescent="0.2">
      <c r="D4453" s="23"/>
    </row>
    <row r="4454" spans="4:4" x14ac:dyDescent="0.2">
      <c r="D4454" s="23"/>
    </row>
    <row r="4455" spans="4:4" x14ac:dyDescent="0.2">
      <c r="D4455" s="23"/>
    </row>
    <row r="4456" spans="4:4" x14ac:dyDescent="0.2">
      <c r="D4456" s="23"/>
    </row>
    <row r="4457" spans="4:4" x14ac:dyDescent="0.2">
      <c r="D4457" s="23"/>
    </row>
    <row r="4458" spans="4:4" x14ac:dyDescent="0.2">
      <c r="D4458" s="23"/>
    </row>
    <row r="4459" spans="4:4" x14ac:dyDescent="0.2">
      <c r="D4459" s="23"/>
    </row>
    <row r="4460" spans="4:4" x14ac:dyDescent="0.2">
      <c r="D4460" s="23"/>
    </row>
    <row r="4461" spans="4:4" x14ac:dyDescent="0.2">
      <c r="D4461" s="23"/>
    </row>
    <row r="4462" spans="4:4" x14ac:dyDescent="0.2">
      <c r="D4462" s="23"/>
    </row>
    <row r="4463" spans="4:4" x14ac:dyDescent="0.2">
      <c r="D4463" s="23"/>
    </row>
    <row r="4464" spans="4:4" x14ac:dyDescent="0.2">
      <c r="D4464" s="23"/>
    </row>
    <row r="4465" spans="4:4" x14ac:dyDescent="0.2">
      <c r="D4465" s="23"/>
    </row>
    <row r="4466" spans="4:4" x14ac:dyDescent="0.2">
      <c r="D4466" s="23"/>
    </row>
    <row r="4467" spans="4:4" x14ac:dyDescent="0.2">
      <c r="D4467" s="23"/>
    </row>
    <row r="4468" spans="4:4" x14ac:dyDescent="0.2">
      <c r="D4468" s="23"/>
    </row>
    <row r="4469" spans="4:4" x14ac:dyDescent="0.2">
      <c r="D4469" s="23"/>
    </row>
    <row r="4470" spans="4:4" x14ac:dyDescent="0.2">
      <c r="D4470" s="23"/>
    </row>
    <row r="4471" spans="4:4" x14ac:dyDescent="0.2">
      <c r="D4471" s="23"/>
    </row>
    <row r="4472" spans="4:4" x14ac:dyDescent="0.2">
      <c r="D4472" s="23"/>
    </row>
    <row r="4473" spans="4:4" x14ac:dyDescent="0.2">
      <c r="D4473" s="23"/>
    </row>
    <row r="4474" spans="4:4" x14ac:dyDescent="0.2">
      <c r="D4474" s="23"/>
    </row>
    <row r="4475" spans="4:4" x14ac:dyDescent="0.2">
      <c r="D4475" s="23"/>
    </row>
    <row r="4476" spans="4:4" x14ac:dyDescent="0.2">
      <c r="D4476" s="23"/>
    </row>
    <row r="4477" spans="4:4" x14ac:dyDescent="0.2">
      <c r="D4477" s="23"/>
    </row>
    <row r="4478" spans="4:4" x14ac:dyDescent="0.2">
      <c r="D4478" s="23"/>
    </row>
    <row r="4479" spans="4:4" x14ac:dyDescent="0.2">
      <c r="D4479" s="23"/>
    </row>
    <row r="4480" spans="4:4" x14ac:dyDescent="0.2">
      <c r="D4480" s="23"/>
    </row>
    <row r="4481" spans="4:4" x14ac:dyDescent="0.2">
      <c r="D4481" s="23"/>
    </row>
    <row r="4482" spans="4:4" x14ac:dyDescent="0.2">
      <c r="D4482" s="23"/>
    </row>
    <row r="4483" spans="4:4" x14ac:dyDescent="0.2">
      <c r="D4483" s="23"/>
    </row>
    <row r="4484" spans="4:4" x14ac:dyDescent="0.2">
      <c r="D4484" s="23"/>
    </row>
    <row r="4485" spans="4:4" x14ac:dyDescent="0.2">
      <c r="D4485" s="23"/>
    </row>
    <row r="4486" spans="4:4" x14ac:dyDescent="0.2">
      <c r="D4486" s="23"/>
    </row>
    <row r="4487" spans="4:4" x14ac:dyDescent="0.2">
      <c r="D4487" s="23"/>
    </row>
    <row r="4488" spans="4:4" x14ac:dyDescent="0.2">
      <c r="D4488" s="23"/>
    </row>
    <row r="4489" spans="4:4" x14ac:dyDescent="0.2">
      <c r="D4489" s="23"/>
    </row>
    <row r="4490" spans="4:4" x14ac:dyDescent="0.2">
      <c r="D4490" s="23"/>
    </row>
    <row r="4491" spans="4:4" x14ac:dyDescent="0.2">
      <c r="D4491" s="23"/>
    </row>
    <row r="4492" spans="4:4" x14ac:dyDescent="0.2">
      <c r="D4492" s="23"/>
    </row>
    <row r="4493" spans="4:4" x14ac:dyDescent="0.2">
      <c r="D4493" s="23"/>
    </row>
    <row r="4494" spans="4:4" x14ac:dyDescent="0.2">
      <c r="D4494" s="23"/>
    </row>
    <row r="4495" spans="4:4" x14ac:dyDescent="0.2">
      <c r="D4495" s="23"/>
    </row>
    <row r="4496" spans="4:4" x14ac:dyDescent="0.2">
      <c r="D4496" s="23"/>
    </row>
    <row r="4497" spans="4:4" x14ac:dyDescent="0.2">
      <c r="D4497" s="23"/>
    </row>
    <row r="4498" spans="4:4" x14ac:dyDescent="0.2">
      <c r="D4498" s="23"/>
    </row>
    <row r="4499" spans="4:4" x14ac:dyDescent="0.2">
      <c r="D4499" s="23"/>
    </row>
    <row r="4500" spans="4:4" x14ac:dyDescent="0.2">
      <c r="D4500" s="23"/>
    </row>
    <row r="4501" spans="4:4" x14ac:dyDescent="0.2">
      <c r="D4501" s="23"/>
    </row>
    <row r="4502" spans="4:4" x14ac:dyDescent="0.2">
      <c r="D4502" s="23"/>
    </row>
    <row r="4503" spans="4:4" x14ac:dyDescent="0.2">
      <c r="D4503" s="23"/>
    </row>
    <row r="4504" spans="4:4" x14ac:dyDescent="0.2">
      <c r="D4504" s="23"/>
    </row>
    <row r="4505" spans="4:4" x14ac:dyDescent="0.2">
      <c r="D4505" s="23"/>
    </row>
    <row r="4506" spans="4:4" x14ac:dyDescent="0.2">
      <c r="D4506" s="23"/>
    </row>
    <row r="4507" spans="4:4" x14ac:dyDescent="0.2">
      <c r="D4507" s="23"/>
    </row>
    <row r="4508" spans="4:4" x14ac:dyDescent="0.2">
      <c r="D4508" s="23"/>
    </row>
    <row r="4509" spans="4:4" x14ac:dyDescent="0.2">
      <c r="D4509" s="23"/>
    </row>
    <row r="4510" spans="4:4" x14ac:dyDescent="0.2">
      <c r="D4510" s="23"/>
    </row>
    <row r="4511" spans="4:4" x14ac:dyDescent="0.2">
      <c r="D4511" s="23"/>
    </row>
    <row r="4512" spans="4:4" x14ac:dyDescent="0.2">
      <c r="D4512" s="23"/>
    </row>
    <row r="4513" spans="4:4" x14ac:dyDescent="0.2">
      <c r="D4513" s="23"/>
    </row>
    <row r="4514" spans="4:4" x14ac:dyDescent="0.2">
      <c r="D4514" s="23"/>
    </row>
    <row r="4515" spans="4:4" x14ac:dyDescent="0.2">
      <c r="D4515" s="23"/>
    </row>
    <row r="4516" spans="4:4" x14ac:dyDescent="0.2">
      <c r="D4516" s="23"/>
    </row>
    <row r="4517" spans="4:4" x14ac:dyDescent="0.2">
      <c r="D4517" s="23"/>
    </row>
    <row r="4518" spans="4:4" x14ac:dyDescent="0.2">
      <c r="D4518" s="23"/>
    </row>
    <row r="4519" spans="4:4" x14ac:dyDescent="0.2">
      <c r="D4519" s="23"/>
    </row>
    <row r="4520" spans="4:4" x14ac:dyDescent="0.2">
      <c r="D4520" s="23"/>
    </row>
    <row r="4521" spans="4:4" x14ac:dyDescent="0.2">
      <c r="D4521" s="23"/>
    </row>
    <row r="4522" spans="4:4" x14ac:dyDescent="0.2">
      <c r="D4522" s="23"/>
    </row>
    <row r="4523" spans="4:4" x14ac:dyDescent="0.2">
      <c r="D4523" s="23"/>
    </row>
    <row r="4524" spans="4:4" x14ac:dyDescent="0.2">
      <c r="D4524" s="23"/>
    </row>
    <row r="4525" spans="4:4" x14ac:dyDescent="0.2">
      <c r="D4525" s="23"/>
    </row>
    <row r="4526" spans="4:4" x14ac:dyDescent="0.2">
      <c r="D4526" s="23"/>
    </row>
    <row r="4527" spans="4:4" x14ac:dyDescent="0.2">
      <c r="D4527" s="23"/>
    </row>
    <row r="4528" spans="4:4" x14ac:dyDescent="0.2">
      <c r="D4528" s="23"/>
    </row>
    <row r="4529" spans="4:4" x14ac:dyDescent="0.2">
      <c r="D4529" s="23"/>
    </row>
    <row r="4530" spans="4:4" x14ac:dyDescent="0.2">
      <c r="D4530" s="23"/>
    </row>
    <row r="4531" spans="4:4" x14ac:dyDescent="0.2">
      <c r="D4531" s="23"/>
    </row>
    <row r="4532" spans="4:4" x14ac:dyDescent="0.2">
      <c r="D4532" s="23"/>
    </row>
    <row r="4533" spans="4:4" x14ac:dyDescent="0.2">
      <c r="D4533" s="23"/>
    </row>
    <row r="4534" spans="4:4" x14ac:dyDescent="0.2">
      <c r="D4534" s="23"/>
    </row>
    <row r="4535" spans="4:4" x14ac:dyDescent="0.2">
      <c r="D4535" s="23"/>
    </row>
    <row r="4536" spans="4:4" x14ac:dyDescent="0.2">
      <c r="D4536" s="23"/>
    </row>
    <row r="4537" spans="4:4" x14ac:dyDescent="0.2">
      <c r="D4537" s="23"/>
    </row>
    <row r="4538" spans="4:4" x14ac:dyDescent="0.2">
      <c r="D4538" s="23"/>
    </row>
    <row r="4539" spans="4:4" x14ac:dyDescent="0.2">
      <c r="D4539" s="23"/>
    </row>
    <row r="4540" spans="4:4" x14ac:dyDescent="0.2">
      <c r="D4540" s="23"/>
    </row>
    <row r="4541" spans="4:4" x14ac:dyDescent="0.2">
      <c r="D4541" s="23"/>
    </row>
    <row r="4542" spans="4:4" x14ac:dyDescent="0.2">
      <c r="D4542" s="23"/>
    </row>
    <row r="4543" spans="4:4" x14ac:dyDescent="0.2">
      <c r="D4543" s="23"/>
    </row>
    <row r="4544" spans="4:4" x14ac:dyDescent="0.2">
      <c r="D4544" s="23"/>
    </row>
    <row r="4545" spans="4:4" x14ac:dyDescent="0.2">
      <c r="D4545" s="23"/>
    </row>
    <row r="4546" spans="4:4" x14ac:dyDescent="0.2">
      <c r="D4546" s="23"/>
    </row>
    <row r="4547" spans="4:4" x14ac:dyDescent="0.2">
      <c r="D4547" s="23"/>
    </row>
    <row r="4548" spans="4:4" x14ac:dyDescent="0.2">
      <c r="D4548" s="23"/>
    </row>
    <row r="4549" spans="4:4" x14ac:dyDescent="0.2">
      <c r="D4549" s="23"/>
    </row>
    <row r="4550" spans="4:4" x14ac:dyDescent="0.2">
      <c r="D4550" s="23"/>
    </row>
    <row r="4551" spans="4:4" x14ac:dyDescent="0.2">
      <c r="D4551" s="23"/>
    </row>
    <row r="4552" spans="4:4" x14ac:dyDescent="0.2">
      <c r="D4552" s="23"/>
    </row>
    <row r="4553" spans="4:4" x14ac:dyDescent="0.2">
      <c r="D4553" s="23"/>
    </row>
    <row r="4554" spans="4:4" x14ac:dyDescent="0.2">
      <c r="D4554" s="23"/>
    </row>
    <row r="4555" spans="4:4" x14ac:dyDescent="0.2">
      <c r="D4555" s="23"/>
    </row>
    <row r="4556" spans="4:4" x14ac:dyDescent="0.2">
      <c r="D4556" s="23"/>
    </row>
    <row r="4557" spans="4:4" x14ac:dyDescent="0.2">
      <c r="D4557" s="23"/>
    </row>
    <row r="4558" spans="4:4" x14ac:dyDescent="0.2">
      <c r="D4558" s="23"/>
    </row>
    <row r="4559" spans="4:4" x14ac:dyDescent="0.2">
      <c r="D4559" s="23"/>
    </row>
    <row r="4560" spans="4:4" x14ac:dyDescent="0.2">
      <c r="D4560" s="23"/>
    </row>
    <row r="4561" spans="4:4" x14ac:dyDescent="0.2">
      <c r="D4561" s="23"/>
    </row>
    <row r="4562" spans="4:4" x14ac:dyDescent="0.2">
      <c r="D4562" s="23"/>
    </row>
    <row r="4563" spans="4:4" x14ac:dyDescent="0.2">
      <c r="D4563" s="23"/>
    </row>
    <row r="4564" spans="4:4" x14ac:dyDescent="0.2">
      <c r="D4564" s="23"/>
    </row>
    <row r="4565" spans="4:4" x14ac:dyDescent="0.2">
      <c r="D4565" s="23"/>
    </row>
    <row r="4566" spans="4:4" x14ac:dyDescent="0.2">
      <c r="D4566" s="23"/>
    </row>
    <row r="4567" spans="4:4" x14ac:dyDescent="0.2">
      <c r="D4567" s="23"/>
    </row>
    <row r="4568" spans="4:4" x14ac:dyDescent="0.2">
      <c r="D4568" s="23"/>
    </row>
    <row r="4569" spans="4:4" x14ac:dyDescent="0.2">
      <c r="D4569" s="23"/>
    </row>
    <row r="4570" spans="4:4" x14ac:dyDescent="0.2">
      <c r="D4570" s="23"/>
    </row>
    <row r="4571" spans="4:4" x14ac:dyDescent="0.2">
      <c r="D4571" s="23"/>
    </row>
    <row r="4572" spans="4:4" x14ac:dyDescent="0.2">
      <c r="D4572" s="23"/>
    </row>
    <row r="4573" spans="4:4" x14ac:dyDescent="0.2">
      <c r="D4573" s="23"/>
    </row>
    <row r="4574" spans="4:4" x14ac:dyDescent="0.2">
      <c r="D4574" s="23"/>
    </row>
    <row r="4575" spans="4:4" x14ac:dyDescent="0.2">
      <c r="D4575" s="23"/>
    </row>
    <row r="4576" spans="4:4" x14ac:dyDescent="0.2">
      <c r="D4576" s="23"/>
    </row>
    <row r="4577" spans="4:4" x14ac:dyDescent="0.2">
      <c r="D4577" s="23"/>
    </row>
    <row r="4578" spans="4:4" x14ac:dyDescent="0.2">
      <c r="D4578" s="23"/>
    </row>
    <row r="4579" spans="4:4" x14ac:dyDescent="0.2">
      <c r="D4579" s="23"/>
    </row>
    <row r="4580" spans="4:4" x14ac:dyDescent="0.2">
      <c r="D4580" s="23"/>
    </row>
    <row r="4581" spans="4:4" x14ac:dyDescent="0.2">
      <c r="D4581" s="23"/>
    </row>
    <row r="4582" spans="4:4" x14ac:dyDescent="0.2">
      <c r="D4582" s="23"/>
    </row>
    <row r="4583" spans="4:4" x14ac:dyDescent="0.2">
      <c r="D4583" s="23"/>
    </row>
    <row r="4584" spans="4:4" x14ac:dyDescent="0.2">
      <c r="D4584" s="23"/>
    </row>
    <row r="4585" spans="4:4" x14ac:dyDescent="0.2">
      <c r="D4585" s="23"/>
    </row>
    <row r="4586" spans="4:4" x14ac:dyDescent="0.2">
      <c r="D4586" s="23"/>
    </row>
    <row r="4587" spans="4:4" x14ac:dyDescent="0.2">
      <c r="D4587" s="23"/>
    </row>
    <row r="4588" spans="4:4" x14ac:dyDescent="0.2">
      <c r="D4588" s="23"/>
    </row>
    <row r="4589" spans="4:4" x14ac:dyDescent="0.2">
      <c r="D4589" s="23"/>
    </row>
    <row r="4590" spans="4:4" x14ac:dyDescent="0.2">
      <c r="D4590" s="23"/>
    </row>
    <row r="4591" spans="4:4" x14ac:dyDescent="0.2">
      <c r="D4591" s="23"/>
    </row>
    <row r="4592" spans="4:4" x14ac:dyDescent="0.2">
      <c r="D4592" s="23"/>
    </row>
    <row r="4593" spans="4:4" x14ac:dyDescent="0.2">
      <c r="D4593" s="23"/>
    </row>
    <row r="4594" spans="4:4" x14ac:dyDescent="0.2">
      <c r="D4594" s="23"/>
    </row>
    <row r="4595" spans="4:4" x14ac:dyDescent="0.2">
      <c r="D4595" s="23"/>
    </row>
    <row r="4596" spans="4:4" x14ac:dyDescent="0.2">
      <c r="D4596" s="23"/>
    </row>
    <row r="4597" spans="4:4" x14ac:dyDescent="0.2">
      <c r="D4597" s="23"/>
    </row>
    <row r="4598" spans="4:4" x14ac:dyDescent="0.2">
      <c r="D4598" s="23"/>
    </row>
    <row r="4599" spans="4:4" x14ac:dyDescent="0.2">
      <c r="D4599" s="23"/>
    </row>
    <row r="4600" spans="4:4" x14ac:dyDescent="0.2">
      <c r="D4600" s="23"/>
    </row>
    <row r="4601" spans="4:4" x14ac:dyDescent="0.2">
      <c r="D4601" s="23"/>
    </row>
    <row r="4602" spans="4:4" x14ac:dyDescent="0.2">
      <c r="D4602" s="23"/>
    </row>
    <row r="4603" spans="4:4" x14ac:dyDescent="0.2">
      <c r="D4603" s="23"/>
    </row>
    <row r="4604" spans="4:4" x14ac:dyDescent="0.2">
      <c r="D4604" s="23"/>
    </row>
    <row r="4605" spans="4:4" x14ac:dyDescent="0.2">
      <c r="D4605" s="23"/>
    </row>
    <row r="4606" spans="4:4" x14ac:dyDescent="0.2">
      <c r="D4606" s="23"/>
    </row>
    <row r="4607" spans="4:4" x14ac:dyDescent="0.2">
      <c r="D4607" s="23"/>
    </row>
    <row r="4608" spans="4:4" x14ac:dyDescent="0.2">
      <c r="D4608" s="23"/>
    </row>
    <row r="4609" spans="4:4" x14ac:dyDescent="0.2">
      <c r="D4609" s="23"/>
    </row>
    <row r="4610" spans="4:4" x14ac:dyDescent="0.2">
      <c r="D4610" s="23"/>
    </row>
    <row r="4611" spans="4:4" x14ac:dyDescent="0.2">
      <c r="D4611" s="23"/>
    </row>
    <row r="4612" spans="4:4" x14ac:dyDescent="0.2">
      <c r="D4612" s="23"/>
    </row>
    <row r="4613" spans="4:4" x14ac:dyDescent="0.2">
      <c r="D4613" s="23"/>
    </row>
    <row r="4614" spans="4:4" x14ac:dyDescent="0.2">
      <c r="D4614" s="23"/>
    </row>
    <row r="4615" spans="4:4" x14ac:dyDescent="0.2">
      <c r="D4615" s="23"/>
    </row>
    <row r="4616" spans="4:4" x14ac:dyDescent="0.2">
      <c r="D4616" s="23"/>
    </row>
    <row r="4617" spans="4:4" x14ac:dyDescent="0.2">
      <c r="D4617" s="23"/>
    </row>
    <row r="4618" spans="4:4" x14ac:dyDescent="0.2">
      <c r="D4618" s="23"/>
    </row>
    <row r="4619" spans="4:4" x14ac:dyDescent="0.2">
      <c r="D4619" s="23"/>
    </row>
    <row r="4620" spans="4:4" x14ac:dyDescent="0.2">
      <c r="D4620" s="23"/>
    </row>
    <row r="4621" spans="4:4" x14ac:dyDescent="0.2">
      <c r="D4621" s="23"/>
    </row>
    <row r="4622" spans="4:4" x14ac:dyDescent="0.2">
      <c r="D4622" s="23"/>
    </row>
    <row r="4623" spans="4:4" x14ac:dyDescent="0.2">
      <c r="D4623" s="23"/>
    </row>
    <row r="4624" spans="4:4" x14ac:dyDescent="0.2">
      <c r="D4624" s="23"/>
    </row>
    <row r="4625" spans="4:4" x14ac:dyDescent="0.2">
      <c r="D4625" s="23"/>
    </row>
    <row r="4626" spans="4:4" x14ac:dyDescent="0.2">
      <c r="D4626" s="23"/>
    </row>
    <row r="4627" spans="4:4" x14ac:dyDescent="0.2">
      <c r="D4627" s="23"/>
    </row>
    <row r="4628" spans="4:4" x14ac:dyDescent="0.2">
      <c r="D4628" s="23"/>
    </row>
    <row r="4629" spans="4:4" x14ac:dyDescent="0.2">
      <c r="D4629" s="23"/>
    </row>
    <row r="4630" spans="4:4" x14ac:dyDescent="0.2">
      <c r="D4630" s="23"/>
    </row>
    <row r="4631" spans="4:4" x14ac:dyDescent="0.2">
      <c r="D4631" s="23"/>
    </row>
    <row r="4632" spans="4:4" x14ac:dyDescent="0.2">
      <c r="D4632" s="23"/>
    </row>
    <row r="4633" spans="4:4" x14ac:dyDescent="0.2">
      <c r="D4633" s="23"/>
    </row>
    <row r="4634" spans="4:4" x14ac:dyDescent="0.2">
      <c r="D4634" s="23"/>
    </row>
    <row r="4635" spans="4:4" x14ac:dyDescent="0.2">
      <c r="D4635" s="23"/>
    </row>
    <row r="4636" spans="4:4" x14ac:dyDescent="0.2">
      <c r="D4636" s="23"/>
    </row>
    <row r="4637" spans="4:4" x14ac:dyDescent="0.2">
      <c r="D4637" s="23"/>
    </row>
    <row r="4638" spans="4:4" x14ac:dyDescent="0.2">
      <c r="D4638" s="23"/>
    </row>
    <row r="4639" spans="4:4" x14ac:dyDescent="0.2">
      <c r="D4639" s="23"/>
    </row>
    <row r="4640" spans="4:4" x14ac:dyDescent="0.2">
      <c r="D4640" s="23"/>
    </row>
    <row r="4641" spans="4:4" x14ac:dyDescent="0.2">
      <c r="D4641" s="23"/>
    </row>
    <row r="4642" spans="4:4" x14ac:dyDescent="0.2">
      <c r="D4642" s="23"/>
    </row>
    <row r="4643" spans="4:4" x14ac:dyDescent="0.2">
      <c r="D4643" s="23"/>
    </row>
    <row r="4644" spans="4:4" x14ac:dyDescent="0.2">
      <c r="D4644" s="23"/>
    </row>
    <row r="4645" spans="4:4" x14ac:dyDescent="0.2">
      <c r="D4645" s="23"/>
    </row>
    <row r="4646" spans="4:4" x14ac:dyDescent="0.2">
      <c r="D4646" s="23"/>
    </row>
    <row r="4647" spans="4:4" x14ac:dyDescent="0.2">
      <c r="D4647" s="23"/>
    </row>
    <row r="4648" spans="4:4" x14ac:dyDescent="0.2">
      <c r="D4648" s="23"/>
    </row>
    <row r="4649" spans="4:4" x14ac:dyDescent="0.2">
      <c r="D4649" s="23"/>
    </row>
    <row r="4650" spans="4:4" x14ac:dyDescent="0.2">
      <c r="D4650" s="23"/>
    </row>
    <row r="4651" spans="4:4" x14ac:dyDescent="0.2">
      <c r="D4651" s="23"/>
    </row>
    <row r="4652" spans="4:4" x14ac:dyDescent="0.2">
      <c r="D4652" s="23"/>
    </row>
    <row r="4653" spans="4:4" x14ac:dyDescent="0.2">
      <c r="D4653" s="23"/>
    </row>
    <row r="4654" spans="4:4" x14ac:dyDescent="0.2">
      <c r="D4654" s="23"/>
    </row>
    <row r="4655" spans="4:4" x14ac:dyDescent="0.2">
      <c r="D4655" s="23"/>
    </row>
    <row r="4656" spans="4:4" x14ac:dyDescent="0.2">
      <c r="D4656" s="23"/>
    </row>
    <row r="4657" spans="4:4" x14ac:dyDescent="0.2">
      <c r="D4657" s="23"/>
    </row>
    <row r="4658" spans="4:4" x14ac:dyDescent="0.2">
      <c r="D4658" s="23"/>
    </row>
    <row r="4659" spans="4:4" x14ac:dyDescent="0.2">
      <c r="D4659" s="23"/>
    </row>
    <row r="4660" spans="4:4" x14ac:dyDescent="0.2">
      <c r="D4660" s="23"/>
    </row>
    <row r="4661" spans="4:4" x14ac:dyDescent="0.2">
      <c r="D4661" s="23"/>
    </row>
    <row r="4662" spans="4:4" x14ac:dyDescent="0.2">
      <c r="D4662" s="23"/>
    </row>
    <row r="4663" spans="4:4" x14ac:dyDescent="0.2">
      <c r="D4663" s="23"/>
    </row>
    <row r="4664" spans="4:4" x14ac:dyDescent="0.2">
      <c r="D4664" s="23"/>
    </row>
    <row r="4665" spans="4:4" x14ac:dyDescent="0.2">
      <c r="D4665" s="23"/>
    </row>
    <row r="4666" spans="4:4" x14ac:dyDescent="0.2">
      <c r="D4666" s="23"/>
    </row>
    <row r="4667" spans="4:4" x14ac:dyDescent="0.2">
      <c r="D4667" s="23"/>
    </row>
    <row r="4668" spans="4:4" x14ac:dyDescent="0.2">
      <c r="D4668" s="23"/>
    </row>
    <row r="4669" spans="4:4" x14ac:dyDescent="0.2">
      <c r="D4669" s="23"/>
    </row>
    <row r="4670" spans="4:4" x14ac:dyDescent="0.2">
      <c r="D4670" s="23"/>
    </row>
    <row r="4671" spans="4:4" x14ac:dyDescent="0.2">
      <c r="D4671" s="23"/>
    </row>
    <row r="4672" spans="4:4" x14ac:dyDescent="0.2">
      <c r="D4672" s="23"/>
    </row>
    <row r="4673" spans="4:4" x14ac:dyDescent="0.2">
      <c r="D4673" s="23"/>
    </row>
    <row r="4674" spans="4:4" x14ac:dyDescent="0.2">
      <c r="D4674" s="23"/>
    </row>
    <row r="4675" spans="4:4" x14ac:dyDescent="0.2">
      <c r="D4675" s="23"/>
    </row>
    <row r="4676" spans="4:4" x14ac:dyDescent="0.2">
      <c r="D4676" s="23"/>
    </row>
    <row r="4677" spans="4:4" x14ac:dyDescent="0.2">
      <c r="D4677" s="23"/>
    </row>
    <row r="4678" spans="4:4" x14ac:dyDescent="0.2">
      <c r="D4678" s="23"/>
    </row>
    <row r="4679" spans="4:4" x14ac:dyDescent="0.2">
      <c r="D4679" s="23"/>
    </row>
    <row r="4680" spans="4:4" x14ac:dyDescent="0.2">
      <c r="D4680" s="23"/>
    </row>
    <row r="4681" spans="4:4" x14ac:dyDescent="0.2">
      <c r="D4681" s="23"/>
    </row>
    <row r="4682" spans="4:4" x14ac:dyDescent="0.2">
      <c r="D4682" s="23"/>
    </row>
    <row r="4683" spans="4:4" x14ac:dyDescent="0.2">
      <c r="D4683" s="23"/>
    </row>
    <row r="4684" spans="4:4" x14ac:dyDescent="0.2">
      <c r="D4684" s="23"/>
    </row>
    <row r="4685" spans="4:4" x14ac:dyDescent="0.2">
      <c r="D4685" s="23"/>
    </row>
    <row r="4686" spans="4:4" x14ac:dyDescent="0.2">
      <c r="D4686" s="23"/>
    </row>
    <row r="4687" spans="4:4" x14ac:dyDescent="0.2">
      <c r="D4687" s="23"/>
    </row>
    <row r="4688" spans="4:4" x14ac:dyDescent="0.2">
      <c r="D4688" s="23"/>
    </row>
    <row r="4689" spans="4:4" x14ac:dyDescent="0.2">
      <c r="D4689" s="23"/>
    </row>
    <row r="4690" spans="4:4" x14ac:dyDescent="0.2">
      <c r="D4690" s="23"/>
    </row>
    <row r="4691" spans="4:4" x14ac:dyDescent="0.2">
      <c r="D4691" s="23"/>
    </row>
    <row r="4692" spans="4:4" x14ac:dyDescent="0.2">
      <c r="D4692" s="23"/>
    </row>
    <row r="4693" spans="4:4" x14ac:dyDescent="0.2">
      <c r="D4693" s="23"/>
    </row>
    <row r="4694" spans="4:4" x14ac:dyDescent="0.2">
      <c r="D4694" s="23"/>
    </row>
    <row r="4695" spans="4:4" x14ac:dyDescent="0.2">
      <c r="D4695" s="23"/>
    </row>
    <row r="4696" spans="4:4" x14ac:dyDescent="0.2">
      <c r="D4696" s="23"/>
    </row>
    <row r="4697" spans="4:4" x14ac:dyDescent="0.2">
      <c r="D4697" s="23"/>
    </row>
    <row r="4698" spans="4:4" x14ac:dyDescent="0.2">
      <c r="D4698" s="23"/>
    </row>
    <row r="4699" spans="4:4" x14ac:dyDescent="0.2">
      <c r="D4699" s="23"/>
    </row>
    <row r="4700" spans="4:4" x14ac:dyDescent="0.2">
      <c r="D4700" s="23"/>
    </row>
    <row r="4701" spans="4:4" x14ac:dyDescent="0.2">
      <c r="D4701" s="23"/>
    </row>
    <row r="4702" spans="4:4" x14ac:dyDescent="0.2">
      <c r="D4702" s="23"/>
    </row>
    <row r="4703" spans="4:4" x14ac:dyDescent="0.2">
      <c r="D4703" s="23"/>
    </row>
    <row r="4704" spans="4:4" x14ac:dyDescent="0.2">
      <c r="D4704" s="23"/>
    </row>
    <row r="4705" spans="4:4" x14ac:dyDescent="0.2">
      <c r="D4705" s="23"/>
    </row>
    <row r="4706" spans="4:4" x14ac:dyDescent="0.2">
      <c r="D4706" s="23"/>
    </row>
    <row r="4707" spans="4:4" x14ac:dyDescent="0.2">
      <c r="D4707" s="23"/>
    </row>
    <row r="4708" spans="4:4" x14ac:dyDescent="0.2">
      <c r="D4708" s="23"/>
    </row>
    <row r="4709" spans="4:4" x14ac:dyDescent="0.2">
      <c r="D4709" s="23"/>
    </row>
    <row r="4710" spans="4:4" x14ac:dyDescent="0.2">
      <c r="D4710" s="23"/>
    </row>
    <row r="4711" spans="4:4" x14ac:dyDescent="0.2">
      <c r="D4711" s="23"/>
    </row>
    <row r="4712" spans="4:4" x14ac:dyDescent="0.2">
      <c r="D4712" s="23"/>
    </row>
    <row r="4713" spans="4:4" x14ac:dyDescent="0.2">
      <c r="D4713" s="23"/>
    </row>
    <row r="4714" spans="4:4" x14ac:dyDescent="0.2">
      <c r="D4714" s="23"/>
    </row>
    <row r="4715" spans="4:4" x14ac:dyDescent="0.2">
      <c r="D4715" s="23"/>
    </row>
    <row r="4716" spans="4:4" x14ac:dyDescent="0.2">
      <c r="D4716" s="23"/>
    </row>
    <row r="4717" spans="4:4" x14ac:dyDescent="0.2">
      <c r="D4717" s="23"/>
    </row>
    <row r="4718" spans="4:4" x14ac:dyDescent="0.2">
      <c r="D4718" s="23"/>
    </row>
    <row r="4719" spans="4:4" x14ac:dyDescent="0.2">
      <c r="D4719" s="23"/>
    </row>
    <row r="4720" spans="4:4" x14ac:dyDescent="0.2">
      <c r="D4720" s="23"/>
    </row>
    <row r="4721" spans="4:4" x14ac:dyDescent="0.2">
      <c r="D4721" s="23"/>
    </row>
    <row r="4722" spans="4:4" x14ac:dyDescent="0.2">
      <c r="D4722" s="23"/>
    </row>
    <row r="4723" spans="4:4" x14ac:dyDescent="0.2">
      <c r="D4723" s="23"/>
    </row>
    <row r="4724" spans="4:4" x14ac:dyDescent="0.2">
      <c r="D4724" s="23"/>
    </row>
    <row r="4725" spans="4:4" x14ac:dyDescent="0.2">
      <c r="D4725" s="23"/>
    </row>
    <row r="4726" spans="4:4" x14ac:dyDescent="0.2">
      <c r="D4726" s="23"/>
    </row>
    <row r="4727" spans="4:4" x14ac:dyDescent="0.2">
      <c r="D4727" s="23"/>
    </row>
    <row r="4728" spans="4:4" x14ac:dyDescent="0.2">
      <c r="D4728" s="23"/>
    </row>
    <row r="4729" spans="4:4" x14ac:dyDescent="0.2">
      <c r="D4729" s="23"/>
    </row>
    <row r="4730" spans="4:4" x14ac:dyDescent="0.2">
      <c r="D4730" s="23"/>
    </row>
    <row r="4731" spans="4:4" x14ac:dyDescent="0.2">
      <c r="D4731" s="23"/>
    </row>
    <row r="4732" spans="4:4" x14ac:dyDescent="0.2">
      <c r="D4732" s="23"/>
    </row>
    <row r="4733" spans="4:4" x14ac:dyDescent="0.2">
      <c r="D4733" s="23"/>
    </row>
    <row r="4734" spans="4:4" x14ac:dyDescent="0.2">
      <c r="D4734" s="23"/>
    </row>
    <row r="4735" spans="4:4" x14ac:dyDescent="0.2">
      <c r="D4735" s="23"/>
    </row>
    <row r="4736" spans="4:4" x14ac:dyDescent="0.2">
      <c r="D4736" s="23"/>
    </row>
    <row r="4737" spans="4:4" x14ac:dyDescent="0.2">
      <c r="D4737" s="23"/>
    </row>
    <row r="4738" spans="4:4" x14ac:dyDescent="0.2">
      <c r="D4738" s="23"/>
    </row>
    <row r="4739" spans="4:4" x14ac:dyDescent="0.2">
      <c r="D4739" s="23"/>
    </row>
    <row r="4740" spans="4:4" x14ac:dyDescent="0.2">
      <c r="D4740" s="23"/>
    </row>
    <row r="4741" spans="4:4" x14ac:dyDescent="0.2">
      <c r="D4741" s="23"/>
    </row>
    <row r="4742" spans="4:4" x14ac:dyDescent="0.2">
      <c r="D4742" s="23"/>
    </row>
    <row r="4743" spans="4:4" x14ac:dyDescent="0.2">
      <c r="D4743" s="23"/>
    </row>
    <row r="4744" spans="4:4" x14ac:dyDescent="0.2">
      <c r="D4744" s="23"/>
    </row>
    <row r="4745" spans="4:4" x14ac:dyDescent="0.2">
      <c r="D4745" s="23"/>
    </row>
    <row r="4746" spans="4:4" x14ac:dyDescent="0.2">
      <c r="D4746" s="23"/>
    </row>
    <row r="4747" spans="4:4" x14ac:dyDescent="0.2">
      <c r="D4747" s="23"/>
    </row>
    <row r="4748" spans="4:4" x14ac:dyDescent="0.2">
      <c r="D4748" s="23"/>
    </row>
    <row r="4749" spans="4:4" x14ac:dyDescent="0.2">
      <c r="D4749" s="23"/>
    </row>
    <row r="4750" spans="4:4" x14ac:dyDescent="0.2">
      <c r="D4750" s="23"/>
    </row>
    <row r="4751" spans="4:4" x14ac:dyDescent="0.2">
      <c r="D4751" s="23"/>
    </row>
    <row r="4752" spans="4:4" x14ac:dyDescent="0.2">
      <c r="D4752" s="23"/>
    </row>
    <row r="4753" spans="4:4" x14ac:dyDescent="0.2">
      <c r="D4753" s="23"/>
    </row>
    <row r="4754" spans="4:4" x14ac:dyDescent="0.2">
      <c r="D4754" s="23"/>
    </row>
    <row r="4755" spans="4:4" x14ac:dyDescent="0.2">
      <c r="D4755" s="23"/>
    </row>
    <row r="4756" spans="4:4" x14ac:dyDescent="0.2">
      <c r="D4756" s="23"/>
    </row>
    <row r="4757" spans="4:4" x14ac:dyDescent="0.2">
      <c r="D4757" s="23"/>
    </row>
    <row r="4758" spans="4:4" x14ac:dyDescent="0.2">
      <c r="D4758" s="23"/>
    </row>
    <row r="4759" spans="4:4" x14ac:dyDescent="0.2">
      <c r="D4759" s="23"/>
    </row>
    <row r="4760" spans="4:4" x14ac:dyDescent="0.2">
      <c r="D4760" s="23"/>
    </row>
    <row r="4761" spans="4:4" x14ac:dyDescent="0.2">
      <c r="D4761" s="23"/>
    </row>
    <row r="4762" spans="4:4" x14ac:dyDescent="0.2">
      <c r="D4762" s="23"/>
    </row>
    <row r="4763" spans="4:4" x14ac:dyDescent="0.2">
      <c r="D4763" s="23"/>
    </row>
    <row r="4764" spans="4:4" x14ac:dyDescent="0.2">
      <c r="D4764" s="23"/>
    </row>
    <row r="4765" spans="4:4" x14ac:dyDescent="0.2">
      <c r="D4765" s="23"/>
    </row>
    <row r="4766" spans="4:4" x14ac:dyDescent="0.2">
      <c r="D4766" s="23"/>
    </row>
    <row r="4767" spans="4:4" x14ac:dyDescent="0.2">
      <c r="D4767" s="23"/>
    </row>
    <row r="4768" spans="4:4" x14ac:dyDescent="0.2">
      <c r="D4768" s="23"/>
    </row>
    <row r="4769" spans="4:4" x14ac:dyDescent="0.2">
      <c r="D4769" s="23"/>
    </row>
    <row r="4770" spans="4:4" x14ac:dyDescent="0.2">
      <c r="D4770" s="23"/>
    </row>
    <row r="4771" spans="4:4" x14ac:dyDescent="0.2">
      <c r="D4771" s="23"/>
    </row>
    <row r="4772" spans="4:4" x14ac:dyDescent="0.2">
      <c r="D4772" s="23"/>
    </row>
    <row r="4773" spans="4:4" x14ac:dyDescent="0.2">
      <c r="D4773" s="23"/>
    </row>
    <row r="4774" spans="4:4" x14ac:dyDescent="0.2">
      <c r="D4774" s="23"/>
    </row>
    <row r="4775" spans="4:4" x14ac:dyDescent="0.2">
      <c r="D4775" s="23"/>
    </row>
    <row r="4776" spans="4:4" x14ac:dyDescent="0.2">
      <c r="D4776" s="23"/>
    </row>
    <row r="4777" spans="4:4" x14ac:dyDescent="0.2">
      <c r="D4777" s="23"/>
    </row>
    <row r="4778" spans="4:4" x14ac:dyDescent="0.2">
      <c r="D4778" s="23"/>
    </row>
    <row r="4779" spans="4:4" x14ac:dyDescent="0.2">
      <c r="D4779" s="23"/>
    </row>
    <row r="4780" spans="4:4" x14ac:dyDescent="0.2">
      <c r="D4780" s="23"/>
    </row>
    <row r="4781" spans="4:4" x14ac:dyDescent="0.2">
      <c r="D4781" s="23"/>
    </row>
    <row r="4782" spans="4:4" x14ac:dyDescent="0.2">
      <c r="D4782" s="23"/>
    </row>
    <row r="4783" spans="4:4" x14ac:dyDescent="0.2">
      <c r="D4783" s="23"/>
    </row>
    <row r="4784" spans="4:4" x14ac:dyDescent="0.2">
      <c r="D4784" s="23"/>
    </row>
    <row r="4785" spans="4:4" x14ac:dyDescent="0.2">
      <c r="D4785" s="23"/>
    </row>
    <row r="4786" spans="4:4" x14ac:dyDescent="0.2">
      <c r="D4786" s="23"/>
    </row>
    <row r="4787" spans="4:4" x14ac:dyDescent="0.2">
      <c r="D4787" s="23"/>
    </row>
    <row r="4788" spans="4:4" x14ac:dyDescent="0.2">
      <c r="D4788" s="23"/>
    </row>
    <row r="4789" spans="4:4" x14ac:dyDescent="0.2">
      <c r="D4789" s="23"/>
    </row>
    <row r="4790" spans="4:4" x14ac:dyDescent="0.2">
      <c r="D4790" s="23"/>
    </row>
    <row r="4791" spans="4:4" x14ac:dyDescent="0.2">
      <c r="D4791" s="23"/>
    </row>
    <row r="4792" spans="4:4" x14ac:dyDescent="0.2">
      <c r="D4792" s="23"/>
    </row>
    <row r="4793" spans="4:4" x14ac:dyDescent="0.2">
      <c r="D4793" s="23"/>
    </row>
    <row r="4794" spans="4:4" x14ac:dyDescent="0.2">
      <c r="D4794" s="23"/>
    </row>
    <row r="4795" spans="4:4" x14ac:dyDescent="0.2">
      <c r="D4795" s="23"/>
    </row>
    <row r="4796" spans="4:4" x14ac:dyDescent="0.2">
      <c r="D4796" s="23"/>
    </row>
    <row r="4797" spans="4:4" x14ac:dyDescent="0.2">
      <c r="D4797" s="23"/>
    </row>
    <row r="4798" spans="4:4" x14ac:dyDescent="0.2">
      <c r="D4798" s="23"/>
    </row>
    <row r="4799" spans="4:4" x14ac:dyDescent="0.2">
      <c r="D4799" s="23"/>
    </row>
    <row r="4800" spans="4:4" x14ac:dyDescent="0.2">
      <c r="D4800" s="23"/>
    </row>
    <row r="4801" spans="4:4" x14ac:dyDescent="0.2">
      <c r="D4801" s="23"/>
    </row>
    <row r="4802" spans="4:4" x14ac:dyDescent="0.2">
      <c r="D4802" s="23"/>
    </row>
    <row r="4803" spans="4:4" x14ac:dyDescent="0.2">
      <c r="D4803" s="23"/>
    </row>
    <row r="4804" spans="4:4" x14ac:dyDescent="0.2">
      <c r="D4804" s="23"/>
    </row>
    <row r="4805" spans="4:4" x14ac:dyDescent="0.2">
      <c r="D4805" s="23"/>
    </row>
    <row r="4806" spans="4:4" x14ac:dyDescent="0.2">
      <c r="D4806" s="23"/>
    </row>
    <row r="4807" spans="4:4" x14ac:dyDescent="0.2">
      <c r="D4807" s="23"/>
    </row>
    <row r="4808" spans="4:4" x14ac:dyDescent="0.2">
      <c r="D4808" s="23"/>
    </row>
    <row r="4809" spans="4:4" x14ac:dyDescent="0.2">
      <c r="D4809" s="23"/>
    </row>
    <row r="4810" spans="4:4" x14ac:dyDescent="0.2">
      <c r="D4810" s="23"/>
    </row>
    <row r="4811" spans="4:4" x14ac:dyDescent="0.2">
      <c r="D4811" s="23"/>
    </row>
    <row r="4812" spans="4:4" x14ac:dyDescent="0.2">
      <c r="D4812" s="23"/>
    </row>
    <row r="4813" spans="4:4" x14ac:dyDescent="0.2">
      <c r="D4813" s="23"/>
    </row>
    <row r="4814" spans="4:4" x14ac:dyDescent="0.2">
      <c r="D4814" s="23"/>
    </row>
    <row r="4815" spans="4:4" x14ac:dyDescent="0.2">
      <c r="D4815" s="23"/>
    </row>
    <row r="4816" spans="4:4" x14ac:dyDescent="0.2">
      <c r="D4816" s="23"/>
    </row>
    <row r="4817" spans="4:4" x14ac:dyDescent="0.2">
      <c r="D4817" s="23"/>
    </row>
    <row r="4818" spans="4:4" x14ac:dyDescent="0.2">
      <c r="D4818" s="23"/>
    </row>
    <row r="4819" spans="4:4" x14ac:dyDescent="0.2">
      <c r="D4819" s="23"/>
    </row>
    <row r="4820" spans="4:4" x14ac:dyDescent="0.2">
      <c r="D4820" s="23"/>
    </row>
    <row r="4821" spans="4:4" x14ac:dyDescent="0.2">
      <c r="D4821" s="23"/>
    </row>
    <row r="4822" spans="4:4" x14ac:dyDescent="0.2">
      <c r="D4822" s="23"/>
    </row>
    <row r="4823" spans="4:4" x14ac:dyDescent="0.2">
      <c r="D4823" s="23"/>
    </row>
    <row r="4824" spans="4:4" x14ac:dyDescent="0.2">
      <c r="D4824" s="23"/>
    </row>
    <row r="4825" spans="4:4" x14ac:dyDescent="0.2">
      <c r="D4825" s="23"/>
    </row>
    <row r="4826" spans="4:4" x14ac:dyDescent="0.2">
      <c r="D4826" s="23"/>
    </row>
    <row r="4827" spans="4:4" x14ac:dyDescent="0.2">
      <c r="D4827" s="23"/>
    </row>
    <row r="4828" spans="4:4" x14ac:dyDescent="0.2">
      <c r="D4828" s="23"/>
    </row>
    <row r="4829" spans="4:4" x14ac:dyDescent="0.2">
      <c r="D4829" s="23"/>
    </row>
    <row r="4830" spans="4:4" x14ac:dyDescent="0.2">
      <c r="D4830" s="23"/>
    </row>
    <row r="4831" spans="4:4" x14ac:dyDescent="0.2">
      <c r="D4831" s="23"/>
    </row>
    <row r="4832" spans="4:4" x14ac:dyDescent="0.2">
      <c r="D4832" s="23"/>
    </row>
    <row r="4833" spans="4:4" x14ac:dyDescent="0.2">
      <c r="D4833" s="23"/>
    </row>
    <row r="4834" spans="4:4" x14ac:dyDescent="0.2">
      <c r="D4834" s="23"/>
    </row>
    <row r="4835" spans="4:4" x14ac:dyDescent="0.2">
      <c r="D4835" s="23"/>
    </row>
    <row r="4836" spans="4:4" x14ac:dyDescent="0.2">
      <c r="D4836" s="23"/>
    </row>
    <row r="4837" spans="4:4" x14ac:dyDescent="0.2">
      <c r="D4837" s="23"/>
    </row>
    <row r="4838" spans="4:4" x14ac:dyDescent="0.2">
      <c r="D4838" s="23"/>
    </row>
    <row r="4839" spans="4:4" x14ac:dyDescent="0.2">
      <c r="D4839" s="23"/>
    </row>
    <row r="4840" spans="4:4" x14ac:dyDescent="0.2">
      <c r="D4840" s="23"/>
    </row>
    <row r="4841" spans="4:4" x14ac:dyDescent="0.2">
      <c r="D4841" s="23"/>
    </row>
    <row r="4842" spans="4:4" x14ac:dyDescent="0.2">
      <c r="D4842" s="23"/>
    </row>
    <row r="4843" spans="4:4" x14ac:dyDescent="0.2">
      <c r="D4843" s="23"/>
    </row>
    <row r="4844" spans="4:4" x14ac:dyDescent="0.2">
      <c r="D4844" s="23"/>
    </row>
    <row r="4845" spans="4:4" x14ac:dyDescent="0.2">
      <c r="D4845" s="23"/>
    </row>
    <row r="4846" spans="4:4" x14ac:dyDescent="0.2">
      <c r="D4846" s="23"/>
    </row>
    <row r="4847" spans="4:4" x14ac:dyDescent="0.2">
      <c r="D4847" s="23"/>
    </row>
    <row r="4848" spans="4:4" x14ac:dyDescent="0.2">
      <c r="D4848" s="23"/>
    </row>
    <row r="4849" spans="4:4" x14ac:dyDescent="0.2">
      <c r="D4849" s="23"/>
    </row>
    <row r="4850" spans="4:4" x14ac:dyDescent="0.2">
      <c r="D4850" s="23"/>
    </row>
    <row r="4851" spans="4:4" x14ac:dyDescent="0.2">
      <c r="D4851" s="23"/>
    </row>
    <row r="4852" spans="4:4" x14ac:dyDescent="0.2">
      <c r="D4852" s="23"/>
    </row>
    <row r="4853" spans="4:4" x14ac:dyDescent="0.2">
      <c r="D4853" s="23"/>
    </row>
    <row r="4854" spans="4:4" x14ac:dyDescent="0.2">
      <c r="D4854" s="23"/>
    </row>
    <row r="4855" spans="4:4" x14ac:dyDescent="0.2">
      <c r="D4855" s="23"/>
    </row>
    <row r="4856" spans="4:4" x14ac:dyDescent="0.2">
      <c r="D4856" s="23"/>
    </row>
    <row r="4857" spans="4:4" x14ac:dyDescent="0.2">
      <c r="D4857" s="23"/>
    </row>
    <row r="4858" spans="4:4" x14ac:dyDescent="0.2">
      <c r="D4858" s="23"/>
    </row>
    <row r="4859" spans="4:4" x14ac:dyDescent="0.2">
      <c r="D4859" s="23"/>
    </row>
    <row r="4860" spans="4:4" x14ac:dyDescent="0.2">
      <c r="D4860" s="23"/>
    </row>
    <row r="4861" spans="4:4" x14ac:dyDescent="0.2">
      <c r="D4861" s="23"/>
    </row>
    <row r="4862" spans="4:4" x14ac:dyDescent="0.2">
      <c r="D4862" s="23"/>
    </row>
    <row r="4863" spans="4:4" x14ac:dyDescent="0.2">
      <c r="D4863" s="23"/>
    </row>
    <row r="4864" spans="4:4" x14ac:dyDescent="0.2">
      <c r="D4864" s="23"/>
    </row>
    <row r="4865" spans="4:4" x14ac:dyDescent="0.2">
      <c r="D4865" s="23"/>
    </row>
    <row r="4866" spans="4:4" x14ac:dyDescent="0.2">
      <c r="D4866" s="23"/>
    </row>
    <row r="4867" spans="4:4" x14ac:dyDescent="0.2">
      <c r="D4867" s="23"/>
    </row>
    <row r="4868" spans="4:4" x14ac:dyDescent="0.2">
      <c r="D4868" s="23"/>
    </row>
    <row r="4869" spans="4:4" x14ac:dyDescent="0.2">
      <c r="D4869" s="23"/>
    </row>
    <row r="4870" spans="4:4" x14ac:dyDescent="0.2">
      <c r="D4870" s="23"/>
    </row>
    <row r="4871" spans="4:4" x14ac:dyDescent="0.2">
      <c r="D4871" s="23"/>
    </row>
    <row r="4872" spans="4:4" x14ac:dyDescent="0.2">
      <c r="D4872" s="23"/>
    </row>
    <row r="4873" spans="4:4" x14ac:dyDescent="0.2">
      <c r="D4873" s="23"/>
    </row>
    <row r="4874" spans="4:4" x14ac:dyDescent="0.2">
      <c r="D4874" s="23"/>
    </row>
    <row r="4875" spans="4:4" x14ac:dyDescent="0.2">
      <c r="D4875" s="23"/>
    </row>
    <row r="4876" spans="4:4" x14ac:dyDescent="0.2">
      <c r="D4876" s="23"/>
    </row>
    <row r="4877" spans="4:4" x14ac:dyDescent="0.2">
      <c r="D4877" s="23"/>
    </row>
    <row r="4878" spans="4:4" x14ac:dyDescent="0.2">
      <c r="D4878" s="23"/>
    </row>
    <row r="4879" spans="4:4" x14ac:dyDescent="0.2">
      <c r="D4879" s="23"/>
    </row>
    <row r="4880" spans="4:4" x14ac:dyDescent="0.2">
      <c r="D4880" s="23"/>
    </row>
    <row r="4881" spans="4:4" x14ac:dyDescent="0.2">
      <c r="D4881" s="23"/>
    </row>
    <row r="4882" spans="4:4" x14ac:dyDescent="0.2">
      <c r="D4882" s="23"/>
    </row>
    <row r="4883" spans="4:4" x14ac:dyDescent="0.2">
      <c r="D4883" s="23"/>
    </row>
    <row r="4884" spans="4:4" x14ac:dyDescent="0.2">
      <c r="D4884" s="23"/>
    </row>
    <row r="4885" spans="4:4" x14ac:dyDescent="0.2">
      <c r="D4885" s="23"/>
    </row>
    <row r="4886" spans="4:4" x14ac:dyDescent="0.2">
      <c r="D4886" s="23"/>
    </row>
    <row r="4887" spans="4:4" x14ac:dyDescent="0.2">
      <c r="D4887" s="23"/>
    </row>
    <row r="4888" spans="4:4" x14ac:dyDescent="0.2">
      <c r="D4888" s="23"/>
    </row>
    <row r="4889" spans="4:4" x14ac:dyDescent="0.2">
      <c r="D4889" s="23"/>
    </row>
    <row r="4890" spans="4:4" x14ac:dyDescent="0.2">
      <c r="D4890" s="23"/>
    </row>
    <row r="4891" spans="4:4" x14ac:dyDescent="0.2">
      <c r="D4891" s="23"/>
    </row>
    <row r="4892" spans="4:4" x14ac:dyDescent="0.2">
      <c r="D4892" s="23"/>
    </row>
    <row r="4893" spans="4:4" x14ac:dyDescent="0.2">
      <c r="D4893" s="23"/>
    </row>
    <row r="4894" spans="4:4" x14ac:dyDescent="0.2">
      <c r="D4894" s="23"/>
    </row>
    <row r="4895" spans="4:4" x14ac:dyDescent="0.2">
      <c r="D4895" s="23"/>
    </row>
    <row r="4896" spans="4:4" x14ac:dyDescent="0.2">
      <c r="D4896" s="23"/>
    </row>
    <row r="4897" spans="4:4" x14ac:dyDescent="0.2">
      <c r="D4897" s="23"/>
    </row>
    <row r="4898" spans="4:4" x14ac:dyDescent="0.2">
      <c r="D4898" s="23"/>
    </row>
    <row r="4899" spans="4:4" x14ac:dyDescent="0.2">
      <c r="D4899" s="23"/>
    </row>
    <row r="4900" spans="4:4" x14ac:dyDescent="0.2">
      <c r="D4900" s="23"/>
    </row>
    <row r="4901" spans="4:4" x14ac:dyDescent="0.2">
      <c r="D4901" s="23"/>
    </row>
    <row r="4902" spans="4:4" x14ac:dyDescent="0.2">
      <c r="D4902" s="23"/>
    </row>
    <row r="4903" spans="4:4" x14ac:dyDescent="0.2">
      <c r="D4903" s="23"/>
    </row>
    <row r="4904" spans="4:4" x14ac:dyDescent="0.2">
      <c r="D4904" s="23"/>
    </row>
    <row r="4905" spans="4:4" x14ac:dyDescent="0.2">
      <c r="D4905" s="23"/>
    </row>
    <row r="4906" spans="4:4" x14ac:dyDescent="0.2">
      <c r="D4906" s="23"/>
    </row>
    <row r="4907" spans="4:4" x14ac:dyDescent="0.2">
      <c r="D4907" s="23"/>
    </row>
    <row r="4908" spans="4:4" x14ac:dyDescent="0.2">
      <c r="D4908" s="23"/>
    </row>
    <row r="4909" spans="4:4" x14ac:dyDescent="0.2">
      <c r="D4909" s="23"/>
    </row>
    <row r="4910" spans="4:4" x14ac:dyDescent="0.2">
      <c r="D4910" s="23"/>
    </row>
    <row r="4911" spans="4:4" x14ac:dyDescent="0.2">
      <c r="D4911" s="23"/>
    </row>
    <row r="4912" spans="4:4" x14ac:dyDescent="0.2">
      <c r="D4912" s="23"/>
    </row>
    <row r="4913" spans="4:4" x14ac:dyDescent="0.2">
      <c r="D4913" s="23"/>
    </row>
    <row r="4914" spans="4:4" x14ac:dyDescent="0.2">
      <c r="D4914" s="23"/>
    </row>
    <row r="4915" spans="4:4" x14ac:dyDescent="0.2">
      <c r="D4915" s="23"/>
    </row>
    <row r="4916" spans="4:4" x14ac:dyDescent="0.2">
      <c r="D4916" s="23"/>
    </row>
    <row r="4917" spans="4:4" x14ac:dyDescent="0.2">
      <c r="D4917" s="23"/>
    </row>
    <row r="4918" spans="4:4" x14ac:dyDescent="0.2">
      <c r="D4918" s="23"/>
    </row>
    <row r="4919" spans="4:4" x14ac:dyDescent="0.2">
      <c r="D4919" s="23"/>
    </row>
    <row r="4920" spans="4:4" x14ac:dyDescent="0.2">
      <c r="D4920" s="23"/>
    </row>
    <row r="4921" spans="4:4" x14ac:dyDescent="0.2">
      <c r="D4921" s="23"/>
    </row>
    <row r="4922" spans="4:4" x14ac:dyDescent="0.2">
      <c r="D4922" s="23"/>
    </row>
    <row r="4923" spans="4:4" x14ac:dyDescent="0.2">
      <c r="D4923" s="23"/>
    </row>
    <row r="4924" spans="4:4" x14ac:dyDescent="0.2">
      <c r="D4924" s="23"/>
    </row>
    <row r="4925" spans="4:4" x14ac:dyDescent="0.2">
      <c r="D4925" s="23"/>
    </row>
    <row r="4926" spans="4:4" x14ac:dyDescent="0.2">
      <c r="D4926" s="23"/>
    </row>
    <row r="4927" spans="4:4" x14ac:dyDescent="0.2">
      <c r="D4927" s="23"/>
    </row>
    <row r="4928" spans="4:4" x14ac:dyDescent="0.2">
      <c r="D4928" s="23"/>
    </row>
    <row r="4929" spans="4:4" x14ac:dyDescent="0.2">
      <c r="D4929" s="23"/>
    </row>
    <row r="4930" spans="4:4" x14ac:dyDescent="0.2">
      <c r="D4930" s="23"/>
    </row>
    <row r="4931" spans="4:4" x14ac:dyDescent="0.2">
      <c r="D4931" s="23"/>
    </row>
    <row r="4932" spans="4:4" x14ac:dyDescent="0.2">
      <c r="D4932" s="23"/>
    </row>
    <row r="4933" spans="4:4" x14ac:dyDescent="0.2">
      <c r="D4933" s="23"/>
    </row>
    <row r="4934" spans="4:4" x14ac:dyDescent="0.2">
      <c r="D4934" s="23"/>
    </row>
    <row r="4935" spans="4:4" x14ac:dyDescent="0.2">
      <c r="D4935" s="23"/>
    </row>
    <row r="4936" spans="4:4" x14ac:dyDescent="0.2">
      <c r="D4936" s="23"/>
    </row>
    <row r="4937" spans="4:4" x14ac:dyDescent="0.2">
      <c r="D4937" s="23"/>
    </row>
    <row r="4938" spans="4:4" x14ac:dyDescent="0.2">
      <c r="D4938" s="23"/>
    </row>
    <row r="4939" spans="4:4" x14ac:dyDescent="0.2">
      <c r="D4939" s="23"/>
    </row>
    <row r="4940" spans="4:4" x14ac:dyDescent="0.2">
      <c r="D4940" s="23"/>
    </row>
    <row r="4941" spans="4:4" x14ac:dyDescent="0.2">
      <c r="D4941" s="23"/>
    </row>
    <row r="4942" spans="4:4" x14ac:dyDescent="0.2">
      <c r="D4942" s="23"/>
    </row>
    <row r="4943" spans="4:4" x14ac:dyDescent="0.2">
      <c r="D4943" s="23"/>
    </row>
    <row r="4944" spans="4:4" x14ac:dyDescent="0.2">
      <c r="D4944" s="23"/>
    </row>
    <row r="4945" spans="4:4" x14ac:dyDescent="0.2">
      <c r="D4945" s="23"/>
    </row>
    <row r="4946" spans="4:4" x14ac:dyDescent="0.2">
      <c r="D4946" s="23"/>
    </row>
    <row r="4947" spans="4:4" x14ac:dyDescent="0.2">
      <c r="D4947" s="23"/>
    </row>
    <row r="4948" spans="4:4" x14ac:dyDescent="0.2">
      <c r="D4948" s="23"/>
    </row>
    <row r="4949" spans="4:4" x14ac:dyDescent="0.2">
      <c r="D4949" s="23"/>
    </row>
    <row r="4950" spans="4:4" x14ac:dyDescent="0.2">
      <c r="D4950" s="23"/>
    </row>
    <row r="4951" spans="4:4" x14ac:dyDescent="0.2">
      <c r="D4951" s="23"/>
    </row>
    <row r="4952" spans="4:4" x14ac:dyDescent="0.2">
      <c r="D4952" s="23"/>
    </row>
    <row r="4953" spans="4:4" x14ac:dyDescent="0.2">
      <c r="D4953" s="23"/>
    </row>
    <row r="4954" spans="4:4" x14ac:dyDescent="0.2">
      <c r="D4954" s="23"/>
    </row>
    <row r="4955" spans="4:4" x14ac:dyDescent="0.2">
      <c r="D4955" s="23"/>
    </row>
    <row r="4956" spans="4:4" x14ac:dyDescent="0.2">
      <c r="D4956" s="23"/>
    </row>
    <row r="4957" spans="4:4" x14ac:dyDescent="0.2">
      <c r="D4957" s="23"/>
    </row>
    <row r="4958" spans="4:4" x14ac:dyDescent="0.2">
      <c r="D4958" s="23"/>
    </row>
    <row r="4959" spans="4:4" x14ac:dyDescent="0.2">
      <c r="D4959" s="23"/>
    </row>
    <row r="4960" spans="4:4" x14ac:dyDescent="0.2">
      <c r="D4960" s="23"/>
    </row>
    <row r="4961" spans="4:4" x14ac:dyDescent="0.2">
      <c r="D4961" s="23"/>
    </row>
    <row r="4962" spans="4:4" x14ac:dyDescent="0.2">
      <c r="D4962" s="23"/>
    </row>
    <row r="4963" spans="4:4" x14ac:dyDescent="0.2">
      <c r="D4963" s="23"/>
    </row>
    <row r="4964" spans="4:4" x14ac:dyDescent="0.2">
      <c r="D4964" s="23"/>
    </row>
    <row r="4965" spans="4:4" x14ac:dyDescent="0.2">
      <c r="D4965" s="23"/>
    </row>
    <row r="4966" spans="4:4" x14ac:dyDescent="0.2">
      <c r="D4966" s="23"/>
    </row>
    <row r="4967" spans="4:4" x14ac:dyDescent="0.2">
      <c r="D4967" s="23"/>
    </row>
    <row r="4968" spans="4:4" x14ac:dyDescent="0.2">
      <c r="D4968" s="23"/>
    </row>
    <row r="4969" spans="4:4" x14ac:dyDescent="0.2">
      <c r="D4969" s="23"/>
    </row>
    <row r="4970" spans="4:4" x14ac:dyDescent="0.2">
      <c r="D4970" s="23"/>
    </row>
    <row r="4971" spans="4:4" x14ac:dyDescent="0.2">
      <c r="D4971" s="23"/>
    </row>
    <row r="4972" spans="4:4" x14ac:dyDescent="0.2">
      <c r="D4972" s="23"/>
    </row>
    <row r="4973" spans="4:4" x14ac:dyDescent="0.2">
      <c r="D4973" s="23"/>
    </row>
    <row r="4974" spans="4:4" x14ac:dyDescent="0.2">
      <c r="D4974" s="23"/>
    </row>
    <row r="4975" spans="4:4" x14ac:dyDescent="0.2">
      <c r="D4975" s="23"/>
    </row>
    <row r="4976" spans="4:4" x14ac:dyDescent="0.2">
      <c r="D4976" s="23"/>
    </row>
    <row r="4977" spans="4:4" x14ac:dyDescent="0.2">
      <c r="D4977" s="23"/>
    </row>
    <row r="4978" spans="4:4" x14ac:dyDescent="0.2">
      <c r="D4978" s="23"/>
    </row>
    <row r="4979" spans="4:4" x14ac:dyDescent="0.2">
      <c r="D4979" s="23"/>
    </row>
    <row r="4980" spans="4:4" x14ac:dyDescent="0.2">
      <c r="D4980" s="23"/>
    </row>
    <row r="4981" spans="4:4" x14ac:dyDescent="0.2">
      <c r="D4981" s="23"/>
    </row>
    <row r="4982" spans="4:4" x14ac:dyDescent="0.2">
      <c r="D4982" s="23"/>
    </row>
    <row r="4983" spans="4:4" x14ac:dyDescent="0.2">
      <c r="D4983" s="23"/>
    </row>
    <row r="4984" spans="4:4" x14ac:dyDescent="0.2">
      <c r="D4984" s="23"/>
    </row>
    <row r="4985" spans="4:4" x14ac:dyDescent="0.2">
      <c r="D4985" s="23"/>
    </row>
    <row r="4986" spans="4:4" x14ac:dyDescent="0.2">
      <c r="D4986" s="23"/>
    </row>
    <row r="4987" spans="4:4" x14ac:dyDescent="0.2">
      <c r="D4987" s="23"/>
    </row>
    <row r="4988" spans="4:4" x14ac:dyDescent="0.2">
      <c r="D4988" s="23"/>
    </row>
    <row r="4989" spans="4:4" x14ac:dyDescent="0.2">
      <c r="D4989" s="23"/>
    </row>
    <row r="4990" spans="4:4" x14ac:dyDescent="0.2">
      <c r="D4990" s="23"/>
    </row>
    <row r="4991" spans="4:4" x14ac:dyDescent="0.2">
      <c r="D4991" s="23"/>
    </row>
    <row r="4992" spans="4:4" x14ac:dyDescent="0.2">
      <c r="D4992" s="23"/>
    </row>
    <row r="4993" spans="4:4" x14ac:dyDescent="0.2">
      <c r="D4993" s="23"/>
    </row>
    <row r="4994" spans="4:4" x14ac:dyDescent="0.2">
      <c r="D4994" s="23"/>
    </row>
    <row r="4995" spans="4:4" x14ac:dyDescent="0.2">
      <c r="D4995" s="23"/>
    </row>
    <row r="4996" spans="4:4" x14ac:dyDescent="0.2">
      <c r="D4996" s="23"/>
    </row>
    <row r="4997" spans="4:4" x14ac:dyDescent="0.2">
      <c r="D4997" s="23"/>
    </row>
    <row r="4998" spans="4:4" x14ac:dyDescent="0.2">
      <c r="D4998" s="23"/>
    </row>
    <row r="4999" spans="4:4" x14ac:dyDescent="0.2">
      <c r="D4999" s="23"/>
    </row>
    <row r="5000" spans="4:4" x14ac:dyDescent="0.2">
      <c r="D5000" s="23"/>
    </row>
    <row r="5001" spans="4:4" x14ac:dyDescent="0.2">
      <c r="D5001" s="23"/>
    </row>
    <row r="5002" spans="4:4" x14ac:dyDescent="0.2">
      <c r="D5002" s="23"/>
    </row>
    <row r="5003" spans="4:4" x14ac:dyDescent="0.2">
      <c r="D5003" s="23"/>
    </row>
    <row r="5004" spans="4:4" x14ac:dyDescent="0.2">
      <c r="D5004" s="23"/>
    </row>
    <row r="5005" spans="4:4" x14ac:dyDescent="0.2">
      <c r="D5005" s="23"/>
    </row>
    <row r="5006" spans="4:4" x14ac:dyDescent="0.2">
      <c r="D5006" s="23"/>
    </row>
    <row r="5007" spans="4:4" x14ac:dyDescent="0.2">
      <c r="D5007" s="23"/>
    </row>
    <row r="5008" spans="4:4" x14ac:dyDescent="0.2">
      <c r="D5008" s="23"/>
    </row>
    <row r="5009" spans="4:4" x14ac:dyDescent="0.2">
      <c r="D5009" s="23"/>
    </row>
    <row r="5010" spans="4:4" x14ac:dyDescent="0.2">
      <c r="D5010" s="23"/>
    </row>
    <row r="5011" spans="4:4" x14ac:dyDescent="0.2">
      <c r="D5011" s="23"/>
    </row>
    <row r="5012" spans="4:4" x14ac:dyDescent="0.2">
      <c r="D5012" s="23"/>
    </row>
    <row r="5013" spans="4:4" x14ac:dyDescent="0.2">
      <c r="D5013" s="23"/>
    </row>
    <row r="5014" spans="4:4" x14ac:dyDescent="0.2">
      <c r="D5014" s="23"/>
    </row>
    <row r="5015" spans="4:4" x14ac:dyDescent="0.2">
      <c r="D5015" s="23"/>
    </row>
    <row r="5016" spans="4:4" x14ac:dyDescent="0.2">
      <c r="D5016" s="23"/>
    </row>
    <row r="5017" spans="4:4" x14ac:dyDescent="0.2">
      <c r="D5017" s="23"/>
    </row>
    <row r="5018" spans="4:4" x14ac:dyDescent="0.2">
      <c r="D5018" s="23"/>
    </row>
    <row r="5019" spans="4:4" x14ac:dyDescent="0.2">
      <c r="D5019" s="23"/>
    </row>
    <row r="5020" spans="4:4" x14ac:dyDescent="0.2">
      <c r="D5020" s="23"/>
    </row>
    <row r="5021" spans="4:4" x14ac:dyDescent="0.2">
      <c r="D5021" s="23"/>
    </row>
    <row r="5022" spans="4:4" x14ac:dyDescent="0.2">
      <c r="D5022" s="23"/>
    </row>
    <row r="5023" spans="4:4" x14ac:dyDescent="0.2">
      <c r="D5023" s="23"/>
    </row>
    <row r="5024" spans="4:4" x14ac:dyDescent="0.2">
      <c r="D5024" s="23"/>
    </row>
    <row r="5025" spans="4:4" x14ac:dyDescent="0.2">
      <c r="D5025" s="23"/>
    </row>
    <row r="5026" spans="4:4" x14ac:dyDescent="0.2">
      <c r="D5026" s="23"/>
    </row>
    <row r="5027" spans="4:4" x14ac:dyDescent="0.2">
      <c r="D5027" s="23"/>
    </row>
    <row r="5028" spans="4:4" x14ac:dyDescent="0.2">
      <c r="D5028" s="23"/>
    </row>
    <row r="5029" spans="4:4" x14ac:dyDescent="0.2">
      <c r="D5029" s="23"/>
    </row>
    <row r="5030" spans="4:4" x14ac:dyDescent="0.2">
      <c r="D5030" s="23"/>
    </row>
    <row r="5031" spans="4:4" x14ac:dyDescent="0.2">
      <c r="D5031" s="23"/>
    </row>
    <row r="5032" spans="4:4" x14ac:dyDescent="0.2">
      <c r="D5032" s="23"/>
    </row>
    <row r="5033" spans="4:4" x14ac:dyDescent="0.2">
      <c r="D5033" s="23"/>
    </row>
    <row r="5034" spans="4:4" x14ac:dyDescent="0.2">
      <c r="D5034" s="23"/>
    </row>
    <row r="5035" spans="4:4" x14ac:dyDescent="0.2">
      <c r="D5035" s="23"/>
    </row>
    <row r="5036" spans="4:4" x14ac:dyDescent="0.2">
      <c r="D5036" s="23"/>
    </row>
    <row r="5037" spans="4:4" x14ac:dyDescent="0.2">
      <c r="D5037" s="23"/>
    </row>
    <row r="5038" spans="4:4" x14ac:dyDescent="0.2">
      <c r="D5038" s="23"/>
    </row>
    <row r="5039" spans="4:4" x14ac:dyDescent="0.2">
      <c r="D5039" s="23"/>
    </row>
    <row r="5040" spans="4:4" x14ac:dyDescent="0.2">
      <c r="D5040" s="23"/>
    </row>
    <row r="5041" spans="4:4" x14ac:dyDescent="0.2">
      <c r="D5041" s="23"/>
    </row>
    <row r="5042" spans="4:4" x14ac:dyDescent="0.2">
      <c r="D5042" s="23"/>
    </row>
    <row r="5043" spans="4:4" x14ac:dyDescent="0.2">
      <c r="D5043" s="23"/>
    </row>
    <row r="5044" spans="4:4" x14ac:dyDescent="0.2">
      <c r="D5044" s="23"/>
    </row>
    <row r="5045" spans="4:4" x14ac:dyDescent="0.2">
      <c r="D5045" s="23"/>
    </row>
    <row r="5046" spans="4:4" x14ac:dyDescent="0.2">
      <c r="D5046" s="23"/>
    </row>
    <row r="5047" spans="4:4" x14ac:dyDescent="0.2">
      <c r="D5047" s="23"/>
    </row>
    <row r="5048" spans="4:4" x14ac:dyDescent="0.2">
      <c r="D5048" s="23"/>
    </row>
    <row r="5049" spans="4:4" x14ac:dyDescent="0.2">
      <c r="D5049" s="23"/>
    </row>
    <row r="5050" spans="4:4" x14ac:dyDescent="0.2">
      <c r="D5050" s="23"/>
    </row>
    <row r="5051" spans="4:4" x14ac:dyDescent="0.2">
      <c r="D5051" s="23"/>
    </row>
    <row r="5052" spans="4:4" x14ac:dyDescent="0.2">
      <c r="D5052" s="23"/>
    </row>
    <row r="5053" spans="4:4" x14ac:dyDescent="0.2">
      <c r="D5053" s="23"/>
    </row>
    <row r="5054" spans="4:4" x14ac:dyDescent="0.2">
      <c r="D5054" s="23"/>
    </row>
    <row r="5055" spans="4:4" x14ac:dyDescent="0.2">
      <c r="D5055" s="23"/>
    </row>
    <row r="5056" spans="4:4" x14ac:dyDescent="0.2">
      <c r="D5056" s="23"/>
    </row>
    <row r="5057" spans="4:4" x14ac:dyDescent="0.2">
      <c r="D5057" s="23"/>
    </row>
    <row r="5058" spans="4:4" x14ac:dyDescent="0.2">
      <c r="D5058" s="23"/>
    </row>
    <row r="5059" spans="4:4" x14ac:dyDescent="0.2">
      <c r="D5059" s="23"/>
    </row>
    <row r="5060" spans="4:4" x14ac:dyDescent="0.2">
      <c r="D5060" s="23"/>
    </row>
    <row r="5061" spans="4:4" x14ac:dyDescent="0.2">
      <c r="D5061" s="23"/>
    </row>
    <row r="5062" spans="4:4" x14ac:dyDescent="0.2">
      <c r="D5062" s="23"/>
    </row>
    <row r="5063" spans="4:4" x14ac:dyDescent="0.2">
      <c r="D5063" s="23"/>
    </row>
    <row r="5064" spans="4:4" x14ac:dyDescent="0.2">
      <c r="D5064" s="23"/>
    </row>
    <row r="5065" spans="4:4" x14ac:dyDescent="0.2">
      <c r="D5065" s="23"/>
    </row>
    <row r="5066" spans="4:4" x14ac:dyDescent="0.2">
      <c r="D5066" s="23"/>
    </row>
    <row r="5067" spans="4:4" x14ac:dyDescent="0.2">
      <c r="D5067" s="23"/>
    </row>
    <row r="5068" spans="4:4" x14ac:dyDescent="0.2">
      <c r="D5068" s="23"/>
    </row>
    <row r="5069" spans="4:4" x14ac:dyDescent="0.2">
      <c r="D5069" s="23"/>
    </row>
    <row r="5070" spans="4:4" x14ac:dyDescent="0.2">
      <c r="D5070" s="23"/>
    </row>
    <row r="5071" spans="4:4" x14ac:dyDescent="0.2">
      <c r="D5071" s="23"/>
    </row>
    <row r="5072" spans="4:4" x14ac:dyDescent="0.2">
      <c r="D5072" s="23"/>
    </row>
    <row r="5073" spans="4:4" x14ac:dyDescent="0.2">
      <c r="D5073" s="23"/>
    </row>
    <row r="5074" spans="4:4" x14ac:dyDescent="0.2">
      <c r="D5074" s="23"/>
    </row>
    <row r="5075" spans="4:4" x14ac:dyDescent="0.2">
      <c r="D5075" s="23"/>
    </row>
    <row r="5076" spans="4:4" x14ac:dyDescent="0.2">
      <c r="D5076" s="23"/>
    </row>
    <row r="5077" spans="4:4" x14ac:dyDescent="0.2">
      <c r="D5077" s="23"/>
    </row>
    <row r="5078" spans="4:4" x14ac:dyDescent="0.2">
      <c r="D5078" s="23"/>
    </row>
    <row r="5079" spans="4:4" x14ac:dyDescent="0.2">
      <c r="D5079" s="23"/>
    </row>
    <row r="5080" spans="4:4" x14ac:dyDescent="0.2">
      <c r="D5080" s="23"/>
    </row>
    <row r="5081" spans="4:4" x14ac:dyDescent="0.2">
      <c r="D5081" s="23"/>
    </row>
    <row r="5082" spans="4:4" x14ac:dyDescent="0.2">
      <c r="D5082" s="23"/>
    </row>
    <row r="5083" spans="4:4" x14ac:dyDescent="0.2">
      <c r="D5083" s="23"/>
    </row>
    <row r="5084" spans="4:4" x14ac:dyDescent="0.2">
      <c r="D5084" s="23"/>
    </row>
    <row r="5085" spans="4:4" x14ac:dyDescent="0.2">
      <c r="D5085" s="23"/>
    </row>
    <row r="5086" spans="4:4" x14ac:dyDescent="0.2">
      <c r="D5086" s="23"/>
    </row>
    <row r="5087" spans="4:4" x14ac:dyDescent="0.2">
      <c r="D5087" s="23"/>
    </row>
    <row r="5088" spans="4:4" x14ac:dyDescent="0.2">
      <c r="D5088" s="23"/>
    </row>
    <row r="5089" spans="4:4" x14ac:dyDescent="0.2">
      <c r="D5089" s="23"/>
    </row>
    <row r="5090" spans="4:4" x14ac:dyDescent="0.2">
      <c r="D5090" s="23"/>
    </row>
    <row r="5091" spans="4:4" x14ac:dyDescent="0.2">
      <c r="D5091" s="23"/>
    </row>
    <row r="5092" spans="4:4" x14ac:dyDescent="0.2">
      <c r="D5092" s="23"/>
    </row>
    <row r="5093" spans="4:4" x14ac:dyDescent="0.2">
      <c r="D5093" s="23"/>
    </row>
    <row r="5094" spans="4:4" x14ac:dyDescent="0.2">
      <c r="D5094" s="23"/>
    </row>
    <row r="5095" spans="4:4" x14ac:dyDescent="0.2">
      <c r="D5095" s="23"/>
    </row>
    <row r="5096" spans="4:4" x14ac:dyDescent="0.2">
      <c r="D5096" s="23"/>
    </row>
    <row r="5097" spans="4:4" x14ac:dyDescent="0.2">
      <c r="D5097" s="23"/>
    </row>
    <row r="5098" spans="4:4" x14ac:dyDescent="0.2">
      <c r="D5098" s="23"/>
    </row>
    <row r="5099" spans="4:4" x14ac:dyDescent="0.2">
      <c r="D5099" s="23"/>
    </row>
    <row r="5100" spans="4:4" x14ac:dyDescent="0.2">
      <c r="D5100" s="23"/>
    </row>
    <row r="5101" spans="4:4" x14ac:dyDescent="0.2">
      <c r="D5101" s="23"/>
    </row>
    <row r="5102" spans="4:4" x14ac:dyDescent="0.2">
      <c r="D5102" s="23"/>
    </row>
    <row r="5103" spans="4:4" x14ac:dyDescent="0.2">
      <c r="D5103" s="23"/>
    </row>
    <row r="5104" spans="4:4" x14ac:dyDescent="0.2">
      <c r="D5104" s="23"/>
    </row>
    <row r="5105" spans="4:4" x14ac:dyDescent="0.2">
      <c r="D5105" s="23"/>
    </row>
    <row r="5106" spans="4:4" x14ac:dyDescent="0.2">
      <c r="D5106" s="23"/>
    </row>
    <row r="5107" spans="4:4" x14ac:dyDescent="0.2">
      <c r="D5107" s="23"/>
    </row>
    <row r="5108" spans="4:4" x14ac:dyDescent="0.2">
      <c r="D5108" s="23"/>
    </row>
    <row r="5109" spans="4:4" x14ac:dyDescent="0.2">
      <c r="D5109" s="23"/>
    </row>
    <row r="5110" spans="4:4" x14ac:dyDescent="0.2">
      <c r="D5110" s="23"/>
    </row>
    <row r="5111" spans="4:4" x14ac:dyDescent="0.2">
      <c r="D5111" s="23"/>
    </row>
    <row r="5112" spans="4:4" x14ac:dyDescent="0.2">
      <c r="D5112" s="23"/>
    </row>
    <row r="5113" spans="4:4" x14ac:dyDescent="0.2">
      <c r="D5113" s="23"/>
    </row>
    <row r="5114" spans="4:4" x14ac:dyDescent="0.2">
      <c r="D5114" s="23"/>
    </row>
    <row r="5115" spans="4:4" x14ac:dyDescent="0.2">
      <c r="D5115" s="23"/>
    </row>
    <row r="5116" spans="4:4" x14ac:dyDescent="0.2">
      <c r="D5116" s="23"/>
    </row>
    <row r="5117" spans="4:4" x14ac:dyDescent="0.2">
      <c r="D5117" s="23"/>
    </row>
    <row r="5118" spans="4:4" x14ac:dyDescent="0.2">
      <c r="D5118" s="23"/>
    </row>
    <row r="5119" spans="4:4" x14ac:dyDescent="0.2">
      <c r="D5119" s="23"/>
    </row>
    <row r="5120" spans="4:4" x14ac:dyDescent="0.2">
      <c r="D5120" s="23"/>
    </row>
    <row r="5121" spans="4:4" x14ac:dyDescent="0.2">
      <c r="D5121" s="23"/>
    </row>
    <row r="5122" spans="4:4" x14ac:dyDescent="0.2">
      <c r="D5122" s="23"/>
    </row>
    <row r="5123" spans="4:4" x14ac:dyDescent="0.2">
      <c r="D5123" s="23"/>
    </row>
    <row r="5124" spans="4:4" x14ac:dyDescent="0.2">
      <c r="D5124" s="23"/>
    </row>
    <row r="5125" spans="4:4" x14ac:dyDescent="0.2">
      <c r="D5125" s="23"/>
    </row>
    <row r="5126" spans="4:4" x14ac:dyDescent="0.2">
      <c r="D5126" s="23"/>
    </row>
    <row r="5127" spans="4:4" x14ac:dyDescent="0.2">
      <c r="D5127" s="23"/>
    </row>
    <row r="5128" spans="4:4" x14ac:dyDescent="0.2">
      <c r="D5128" s="23"/>
    </row>
    <row r="5129" spans="4:4" x14ac:dyDescent="0.2">
      <c r="D5129" s="23"/>
    </row>
    <row r="5130" spans="4:4" x14ac:dyDescent="0.2">
      <c r="D5130" s="23"/>
    </row>
    <row r="5131" spans="4:4" x14ac:dyDescent="0.2">
      <c r="D5131" s="23"/>
    </row>
    <row r="5132" spans="4:4" x14ac:dyDescent="0.2">
      <c r="D5132" s="23"/>
    </row>
    <row r="5133" spans="4:4" x14ac:dyDescent="0.2">
      <c r="D5133" s="23"/>
    </row>
    <row r="5134" spans="4:4" x14ac:dyDescent="0.2">
      <c r="D5134" s="23"/>
    </row>
    <row r="5135" spans="4:4" x14ac:dyDescent="0.2">
      <c r="D5135" s="23"/>
    </row>
    <row r="5136" spans="4:4" x14ac:dyDescent="0.2">
      <c r="D5136" s="23"/>
    </row>
    <row r="5137" spans="4:4" x14ac:dyDescent="0.2">
      <c r="D5137" s="23"/>
    </row>
    <row r="5138" spans="4:4" x14ac:dyDescent="0.2">
      <c r="D5138" s="23"/>
    </row>
    <row r="5139" spans="4:4" x14ac:dyDescent="0.2">
      <c r="D5139" s="23"/>
    </row>
    <row r="5140" spans="4:4" x14ac:dyDescent="0.2">
      <c r="D5140" s="23"/>
    </row>
    <row r="5141" spans="4:4" x14ac:dyDescent="0.2">
      <c r="D5141" s="23"/>
    </row>
    <row r="5142" spans="4:4" x14ac:dyDescent="0.2">
      <c r="D5142" s="23"/>
    </row>
    <row r="5143" spans="4:4" x14ac:dyDescent="0.2">
      <c r="D5143" s="23"/>
    </row>
    <row r="5144" spans="4:4" x14ac:dyDescent="0.2">
      <c r="D5144" s="23"/>
    </row>
    <row r="5145" spans="4:4" x14ac:dyDescent="0.2">
      <c r="D5145" s="23"/>
    </row>
    <row r="5146" spans="4:4" x14ac:dyDescent="0.2">
      <c r="D5146" s="23"/>
    </row>
    <row r="5147" spans="4:4" x14ac:dyDescent="0.2">
      <c r="D5147" s="23"/>
    </row>
    <row r="5148" spans="4:4" x14ac:dyDescent="0.2">
      <c r="D5148" s="23"/>
    </row>
    <row r="5149" spans="4:4" x14ac:dyDescent="0.2">
      <c r="D5149" s="23"/>
    </row>
    <row r="5150" spans="4:4" x14ac:dyDescent="0.2">
      <c r="D5150" s="23"/>
    </row>
    <row r="5151" spans="4:4" x14ac:dyDescent="0.2">
      <c r="D5151" s="23"/>
    </row>
    <row r="5152" spans="4:4" x14ac:dyDescent="0.2">
      <c r="D5152" s="23"/>
    </row>
    <row r="5153" spans="4:4" x14ac:dyDescent="0.2">
      <c r="D5153" s="23"/>
    </row>
    <row r="5154" spans="4:4" x14ac:dyDescent="0.2">
      <c r="D5154" s="23"/>
    </row>
    <row r="5155" spans="4:4" x14ac:dyDescent="0.2">
      <c r="D5155" s="23"/>
    </row>
    <row r="5156" spans="4:4" x14ac:dyDescent="0.2">
      <c r="D5156" s="23"/>
    </row>
    <row r="5157" spans="4:4" x14ac:dyDescent="0.2">
      <c r="D5157" s="23"/>
    </row>
    <row r="5158" spans="4:4" x14ac:dyDescent="0.2">
      <c r="D5158" s="23"/>
    </row>
    <row r="5159" spans="4:4" x14ac:dyDescent="0.2">
      <c r="D5159" s="23"/>
    </row>
    <row r="5160" spans="4:4" x14ac:dyDescent="0.2">
      <c r="D5160" s="23"/>
    </row>
    <row r="5161" spans="4:4" x14ac:dyDescent="0.2">
      <c r="D5161" s="23"/>
    </row>
    <row r="5162" spans="4:4" x14ac:dyDescent="0.2">
      <c r="D5162" s="23"/>
    </row>
    <row r="5163" spans="4:4" x14ac:dyDescent="0.2">
      <c r="D5163" s="23"/>
    </row>
    <row r="5164" spans="4:4" x14ac:dyDescent="0.2">
      <c r="D5164" s="23"/>
    </row>
    <row r="5165" spans="4:4" x14ac:dyDescent="0.2">
      <c r="D5165" s="23"/>
    </row>
    <row r="5166" spans="4:4" x14ac:dyDescent="0.2">
      <c r="D5166" s="23"/>
    </row>
    <row r="5167" spans="4:4" x14ac:dyDescent="0.2">
      <c r="D5167" s="23"/>
    </row>
    <row r="5168" spans="4:4" x14ac:dyDescent="0.2">
      <c r="D5168" s="23"/>
    </row>
    <row r="5169" spans="4:4" x14ac:dyDescent="0.2">
      <c r="D5169" s="23"/>
    </row>
    <row r="5170" spans="4:4" x14ac:dyDescent="0.2">
      <c r="D5170" s="23"/>
    </row>
    <row r="5171" spans="4:4" x14ac:dyDescent="0.2">
      <c r="D5171" s="23"/>
    </row>
    <row r="5172" spans="4:4" x14ac:dyDescent="0.2">
      <c r="D5172" s="23"/>
    </row>
    <row r="5173" spans="4:4" x14ac:dyDescent="0.2">
      <c r="D5173" s="23"/>
    </row>
    <row r="5174" spans="4:4" x14ac:dyDescent="0.2">
      <c r="D5174" s="23"/>
    </row>
    <row r="5175" spans="4:4" x14ac:dyDescent="0.2">
      <c r="D5175" s="23"/>
    </row>
    <row r="5176" spans="4:4" x14ac:dyDescent="0.2">
      <c r="D5176" s="23"/>
    </row>
    <row r="5177" spans="4:4" x14ac:dyDescent="0.2">
      <c r="D5177" s="23"/>
    </row>
    <row r="5178" spans="4:4" x14ac:dyDescent="0.2">
      <c r="D5178" s="23"/>
    </row>
    <row r="5179" spans="4:4" x14ac:dyDescent="0.2">
      <c r="D5179" s="23"/>
    </row>
    <row r="5180" spans="4:4" x14ac:dyDescent="0.2">
      <c r="D5180" s="23"/>
    </row>
    <row r="5181" spans="4:4" x14ac:dyDescent="0.2">
      <c r="D5181" s="23"/>
    </row>
    <row r="5182" spans="4:4" x14ac:dyDescent="0.2">
      <c r="D5182" s="23"/>
    </row>
    <row r="5183" spans="4:4" x14ac:dyDescent="0.2">
      <c r="D5183" s="23"/>
    </row>
    <row r="5184" spans="4:4" x14ac:dyDescent="0.2">
      <c r="D5184" s="23"/>
    </row>
    <row r="5185" spans="4:4" x14ac:dyDescent="0.2">
      <c r="D5185" s="23"/>
    </row>
    <row r="5186" spans="4:4" x14ac:dyDescent="0.2">
      <c r="D5186" s="23"/>
    </row>
    <row r="5187" spans="4:4" x14ac:dyDescent="0.2">
      <c r="D5187" s="23"/>
    </row>
    <row r="5188" spans="4:4" x14ac:dyDescent="0.2">
      <c r="D5188" s="23"/>
    </row>
    <row r="5189" spans="4:4" x14ac:dyDescent="0.2">
      <c r="D5189" s="23"/>
    </row>
    <row r="5190" spans="4:4" x14ac:dyDescent="0.2">
      <c r="D5190" s="23"/>
    </row>
    <row r="5191" spans="4:4" x14ac:dyDescent="0.2">
      <c r="D5191" s="23"/>
    </row>
    <row r="5192" spans="4:4" x14ac:dyDescent="0.2">
      <c r="D5192" s="23"/>
    </row>
    <row r="5193" spans="4:4" x14ac:dyDescent="0.2">
      <c r="D5193" s="23"/>
    </row>
    <row r="5194" spans="4:4" x14ac:dyDescent="0.2">
      <c r="D5194" s="23"/>
    </row>
    <row r="5195" spans="4:4" x14ac:dyDescent="0.2">
      <c r="D5195" s="23"/>
    </row>
    <row r="5196" spans="4:4" x14ac:dyDescent="0.2">
      <c r="D5196" s="23"/>
    </row>
    <row r="5197" spans="4:4" x14ac:dyDescent="0.2">
      <c r="D5197" s="23"/>
    </row>
    <row r="5198" spans="4:4" x14ac:dyDescent="0.2">
      <c r="D5198" s="23"/>
    </row>
    <row r="5199" spans="4:4" x14ac:dyDescent="0.2">
      <c r="D5199" s="23"/>
    </row>
    <row r="5200" spans="4:4" x14ac:dyDescent="0.2">
      <c r="D5200" s="23"/>
    </row>
    <row r="5201" spans="4:4" x14ac:dyDescent="0.2">
      <c r="D5201" s="23"/>
    </row>
    <row r="5202" spans="4:4" x14ac:dyDescent="0.2">
      <c r="D5202" s="23"/>
    </row>
    <row r="5203" spans="4:4" x14ac:dyDescent="0.2">
      <c r="D5203" s="23"/>
    </row>
    <row r="5204" spans="4:4" x14ac:dyDescent="0.2">
      <c r="D5204" s="23"/>
    </row>
    <row r="5205" spans="4:4" x14ac:dyDescent="0.2">
      <c r="D5205" s="23"/>
    </row>
    <row r="5206" spans="4:4" x14ac:dyDescent="0.2">
      <c r="D5206" s="23"/>
    </row>
    <row r="5207" spans="4:4" x14ac:dyDescent="0.2">
      <c r="D5207" s="23"/>
    </row>
    <row r="5208" spans="4:4" x14ac:dyDescent="0.2">
      <c r="D5208" s="23"/>
    </row>
    <row r="5209" spans="4:4" x14ac:dyDescent="0.2">
      <c r="D5209" s="23"/>
    </row>
    <row r="5210" spans="4:4" x14ac:dyDescent="0.2">
      <c r="D5210" s="23"/>
    </row>
    <row r="5211" spans="4:4" x14ac:dyDescent="0.2">
      <c r="D5211" s="23"/>
    </row>
    <row r="5212" spans="4:4" x14ac:dyDescent="0.2">
      <c r="D5212" s="23"/>
    </row>
    <row r="5213" spans="4:4" x14ac:dyDescent="0.2">
      <c r="D5213" s="23"/>
    </row>
    <row r="5214" spans="4:4" x14ac:dyDescent="0.2">
      <c r="D5214" s="23"/>
    </row>
    <row r="5215" spans="4:4" x14ac:dyDescent="0.2">
      <c r="D5215" s="23"/>
    </row>
    <row r="5216" spans="4:4" x14ac:dyDescent="0.2">
      <c r="D5216" s="23"/>
    </row>
    <row r="5217" spans="4:4" x14ac:dyDescent="0.2">
      <c r="D5217" s="23"/>
    </row>
    <row r="5218" spans="4:4" x14ac:dyDescent="0.2">
      <c r="D5218" s="23"/>
    </row>
    <row r="5219" spans="4:4" x14ac:dyDescent="0.2">
      <c r="D5219" s="23"/>
    </row>
    <row r="5220" spans="4:4" x14ac:dyDescent="0.2">
      <c r="D5220" s="23"/>
    </row>
    <row r="5221" spans="4:4" x14ac:dyDescent="0.2">
      <c r="D5221" s="23"/>
    </row>
    <row r="5222" spans="4:4" x14ac:dyDescent="0.2">
      <c r="D5222" s="23"/>
    </row>
    <row r="5223" spans="4:4" x14ac:dyDescent="0.2">
      <c r="D5223" s="23"/>
    </row>
    <row r="5224" spans="4:4" x14ac:dyDescent="0.2">
      <c r="D5224" s="23"/>
    </row>
    <row r="5225" spans="4:4" x14ac:dyDescent="0.2">
      <c r="D5225" s="23"/>
    </row>
    <row r="5226" spans="4:4" x14ac:dyDescent="0.2">
      <c r="D5226" s="23"/>
    </row>
    <row r="5227" spans="4:4" x14ac:dyDescent="0.2">
      <c r="D5227" s="23"/>
    </row>
    <row r="5228" spans="4:4" x14ac:dyDescent="0.2">
      <c r="D5228" s="23"/>
    </row>
    <row r="5229" spans="4:4" x14ac:dyDescent="0.2">
      <c r="D5229" s="23"/>
    </row>
    <row r="5230" spans="4:4" x14ac:dyDescent="0.2">
      <c r="D5230" s="23"/>
    </row>
    <row r="5231" spans="4:4" x14ac:dyDescent="0.2">
      <c r="D5231" s="23"/>
    </row>
    <row r="5232" spans="4:4" x14ac:dyDescent="0.2">
      <c r="D5232" s="23"/>
    </row>
    <row r="5233" spans="4:4" x14ac:dyDescent="0.2">
      <c r="D5233" s="23"/>
    </row>
    <row r="5234" spans="4:4" x14ac:dyDescent="0.2">
      <c r="D5234" s="23"/>
    </row>
    <row r="5235" spans="4:4" x14ac:dyDescent="0.2">
      <c r="D5235" s="23"/>
    </row>
    <row r="5236" spans="4:4" x14ac:dyDescent="0.2">
      <c r="D5236" s="23"/>
    </row>
    <row r="5237" spans="4:4" x14ac:dyDescent="0.2">
      <c r="D5237" s="23"/>
    </row>
    <row r="5238" spans="4:4" x14ac:dyDescent="0.2">
      <c r="D5238" s="23"/>
    </row>
    <row r="5239" spans="4:4" x14ac:dyDescent="0.2">
      <c r="D5239" s="23"/>
    </row>
    <row r="5240" spans="4:4" x14ac:dyDescent="0.2">
      <c r="D5240" s="23"/>
    </row>
    <row r="5241" spans="4:4" x14ac:dyDescent="0.2">
      <c r="D5241" s="23"/>
    </row>
    <row r="5242" spans="4:4" x14ac:dyDescent="0.2">
      <c r="D5242" s="23"/>
    </row>
    <row r="5243" spans="4:4" x14ac:dyDescent="0.2">
      <c r="D5243" s="23"/>
    </row>
    <row r="5244" spans="4:4" x14ac:dyDescent="0.2">
      <c r="D5244" s="23"/>
    </row>
    <row r="5245" spans="4:4" x14ac:dyDescent="0.2">
      <c r="D5245" s="23"/>
    </row>
    <row r="5246" spans="4:4" x14ac:dyDescent="0.2">
      <c r="D5246" s="23"/>
    </row>
    <row r="5247" spans="4:4" x14ac:dyDescent="0.2">
      <c r="D5247" s="23"/>
    </row>
    <row r="5248" spans="4:4" x14ac:dyDescent="0.2">
      <c r="D5248" s="23"/>
    </row>
    <row r="5249" spans="4:4" x14ac:dyDescent="0.2">
      <c r="D5249" s="23"/>
    </row>
    <row r="5250" spans="4:4" x14ac:dyDescent="0.2">
      <c r="D5250" s="23"/>
    </row>
    <row r="5251" spans="4:4" x14ac:dyDescent="0.2">
      <c r="D5251" s="23"/>
    </row>
    <row r="5252" spans="4:4" x14ac:dyDescent="0.2">
      <c r="D5252" s="23"/>
    </row>
    <row r="5253" spans="4:4" x14ac:dyDescent="0.2">
      <c r="D5253" s="23"/>
    </row>
    <row r="5254" spans="4:4" x14ac:dyDescent="0.2">
      <c r="D5254" s="23"/>
    </row>
    <row r="5255" spans="4:4" x14ac:dyDescent="0.2">
      <c r="D5255" s="23"/>
    </row>
    <row r="5256" spans="4:4" x14ac:dyDescent="0.2">
      <c r="D5256" s="23"/>
    </row>
    <row r="5257" spans="4:4" x14ac:dyDescent="0.2">
      <c r="D5257" s="23"/>
    </row>
    <row r="5258" spans="4:4" x14ac:dyDescent="0.2">
      <c r="D5258" s="23"/>
    </row>
    <row r="5259" spans="4:4" x14ac:dyDescent="0.2">
      <c r="D5259" s="23"/>
    </row>
    <row r="5260" spans="4:4" x14ac:dyDescent="0.2">
      <c r="D5260" s="23"/>
    </row>
    <row r="5261" spans="4:4" x14ac:dyDescent="0.2">
      <c r="D5261" s="23"/>
    </row>
    <row r="5262" spans="4:4" x14ac:dyDescent="0.2">
      <c r="D5262" s="23"/>
    </row>
    <row r="5263" spans="4:4" x14ac:dyDescent="0.2">
      <c r="D5263" s="23"/>
    </row>
    <row r="5264" spans="4:4" x14ac:dyDescent="0.2">
      <c r="D5264" s="23"/>
    </row>
    <row r="5265" spans="4:4" x14ac:dyDescent="0.2">
      <c r="D5265" s="23"/>
    </row>
    <row r="5266" spans="4:4" x14ac:dyDescent="0.2">
      <c r="D5266" s="23"/>
    </row>
    <row r="5267" spans="4:4" x14ac:dyDescent="0.2">
      <c r="D5267" s="23"/>
    </row>
    <row r="5268" spans="4:4" x14ac:dyDescent="0.2">
      <c r="D5268" s="23"/>
    </row>
    <row r="5269" spans="4:4" x14ac:dyDescent="0.2">
      <c r="D5269" s="23"/>
    </row>
    <row r="5270" spans="4:4" x14ac:dyDescent="0.2">
      <c r="D5270" s="23"/>
    </row>
    <row r="5271" spans="4:4" x14ac:dyDescent="0.2">
      <c r="D5271" s="23"/>
    </row>
    <row r="5272" spans="4:4" x14ac:dyDescent="0.2">
      <c r="D5272" s="23"/>
    </row>
    <row r="5273" spans="4:4" x14ac:dyDescent="0.2">
      <c r="D5273" s="23"/>
    </row>
    <row r="5274" spans="4:4" x14ac:dyDescent="0.2">
      <c r="D5274" s="23"/>
    </row>
    <row r="5275" spans="4:4" x14ac:dyDescent="0.2">
      <c r="D5275" s="23"/>
    </row>
    <row r="5276" spans="4:4" x14ac:dyDescent="0.2">
      <c r="D5276" s="23"/>
    </row>
    <row r="5277" spans="4:4" x14ac:dyDescent="0.2">
      <c r="D5277" s="23"/>
    </row>
    <row r="5278" spans="4:4" x14ac:dyDescent="0.2">
      <c r="D5278" s="23"/>
    </row>
    <row r="5279" spans="4:4" x14ac:dyDescent="0.2">
      <c r="D5279" s="23"/>
    </row>
    <row r="5280" spans="4:4" x14ac:dyDescent="0.2">
      <c r="D5280" s="23"/>
    </row>
    <row r="5281" spans="4:4" x14ac:dyDescent="0.2">
      <c r="D5281" s="23"/>
    </row>
    <row r="5282" spans="4:4" x14ac:dyDescent="0.2">
      <c r="D5282" s="23"/>
    </row>
    <row r="5283" spans="4:4" x14ac:dyDescent="0.2">
      <c r="D5283" s="23"/>
    </row>
    <row r="5284" spans="4:4" x14ac:dyDescent="0.2">
      <c r="D5284" s="23"/>
    </row>
    <row r="5285" spans="4:4" x14ac:dyDescent="0.2">
      <c r="D5285" s="23"/>
    </row>
    <row r="5286" spans="4:4" x14ac:dyDescent="0.2">
      <c r="D5286" s="23"/>
    </row>
    <row r="5287" spans="4:4" x14ac:dyDescent="0.2">
      <c r="D5287" s="23"/>
    </row>
    <row r="5288" spans="4:4" x14ac:dyDescent="0.2">
      <c r="D5288" s="23"/>
    </row>
    <row r="5289" spans="4:4" x14ac:dyDescent="0.2">
      <c r="D5289" s="23"/>
    </row>
    <row r="5290" spans="4:4" x14ac:dyDescent="0.2">
      <c r="D5290" s="23"/>
    </row>
    <row r="5291" spans="4:4" x14ac:dyDescent="0.2">
      <c r="D5291" s="23"/>
    </row>
    <row r="5292" spans="4:4" x14ac:dyDescent="0.2">
      <c r="D5292" s="23"/>
    </row>
    <row r="5293" spans="4:4" x14ac:dyDescent="0.2">
      <c r="D5293" s="23"/>
    </row>
    <row r="5294" spans="4:4" x14ac:dyDescent="0.2">
      <c r="D5294" s="23"/>
    </row>
    <row r="5295" spans="4:4" x14ac:dyDescent="0.2">
      <c r="D5295" s="23"/>
    </row>
    <row r="5296" spans="4:4" x14ac:dyDescent="0.2">
      <c r="D5296" s="23"/>
    </row>
    <row r="5297" spans="4:4" x14ac:dyDescent="0.2">
      <c r="D5297" s="23"/>
    </row>
    <row r="5298" spans="4:4" x14ac:dyDescent="0.2">
      <c r="D5298" s="23"/>
    </row>
    <row r="5299" spans="4:4" x14ac:dyDescent="0.2">
      <c r="D5299" s="23"/>
    </row>
    <row r="5300" spans="4:4" x14ac:dyDescent="0.2">
      <c r="D5300" s="23"/>
    </row>
    <row r="5301" spans="4:4" x14ac:dyDescent="0.2">
      <c r="D5301" s="23"/>
    </row>
    <row r="5302" spans="4:4" x14ac:dyDescent="0.2">
      <c r="D5302" s="23"/>
    </row>
    <row r="5303" spans="4:4" x14ac:dyDescent="0.2">
      <c r="D5303" s="23"/>
    </row>
    <row r="5304" spans="4:4" x14ac:dyDescent="0.2">
      <c r="D5304" s="23"/>
    </row>
    <row r="5305" spans="4:4" x14ac:dyDescent="0.2">
      <c r="D5305" s="23"/>
    </row>
    <row r="5306" spans="4:4" x14ac:dyDescent="0.2">
      <c r="D5306" s="23"/>
    </row>
    <row r="5307" spans="4:4" x14ac:dyDescent="0.2">
      <c r="D5307" s="23"/>
    </row>
    <row r="5308" spans="4:4" x14ac:dyDescent="0.2">
      <c r="D5308" s="23"/>
    </row>
    <row r="5309" spans="4:4" x14ac:dyDescent="0.2">
      <c r="D5309" s="23"/>
    </row>
    <row r="5310" spans="4:4" x14ac:dyDescent="0.2">
      <c r="D5310" s="23"/>
    </row>
    <row r="5311" spans="4:4" x14ac:dyDescent="0.2">
      <c r="D5311" s="23"/>
    </row>
    <row r="5312" spans="4:4" x14ac:dyDescent="0.2">
      <c r="D5312" s="23"/>
    </row>
    <row r="5313" spans="4:4" x14ac:dyDescent="0.2">
      <c r="D5313" s="23"/>
    </row>
    <row r="5314" spans="4:4" x14ac:dyDescent="0.2">
      <c r="D5314" s="23"/>
    </row>
    <row r="5315" spans="4:4" x14ac:dyDescent="0.2">
      <c r="D5315" s="23"/>
    </row>
    <row r="5316" spans="4:4" x14ac:dyDescent="0.2">
      <c r="D5316" s="23"/>
    </row>
    <row r="5317" spans="4:4" x14ac:dyDescent="0.2">
      <c r="D5317" s="23"/>
    </row>
    <row r="5318" spans="4:4" x14ac:dyDescent="0.2">
      <c r="D5318" s="23"/>
    </row>
    <row r="5319" spans="4:4" x14ac:dyDescent="0.2">
      <c r="D5319" s="23"/>
    </row>
    <row r="5320" spans="4:4" x14ac:dyDescent="0.2">
      <c r="D5320" s="23"/>
    </row>
    <row r="5321" spans="4:4" x14ac:dyDescent="0.2">
      <c r="D5321" s="23"/>
    </row>
    <row r="5322" spans="4:4" x14ac:dyDescent="0.2">
      <c r="D5322" s="23"/>
    </row>
    <row r="5323" spans="4:4" x14ac:dyDescent="0.2">
      <c r="D5323" s="23"/>
    </row>
    <row r="5324" spans="4:4" x14ac:dyDescent="0.2">
      <c r="D5324" s="23"/>
    </row>
    <row r="5325" spans="4:4" x14ac:dyDescent="0.2">
      <c r="D5325" s="23"/>
    </row>
    <row r="5326" spans="4:4" x14ac:dyDescent="0.2">
      <c r="D5326" s="23"/>
    </row>
    <row r="5327" spans="4:4" x14ac:dyDescent="0.2">
      <c r="D5327" s="23"/>
    </row>
    <row r="5328" spans="4:4" x14ac:dyDescent="0.2">
      <c r="D5328" s="23"/>
    </row>
    <row r="5329" spans="4:4" x14ac:dyDescent="0.2">
      <c r="D5329" s="23"/>
    </row>
    <row r="5330" spans="4:4" x14ac:dyDescent="0.2">
      <c r="D5330" s="23"/>
    </row>
    <row r="5331" spans="4:4" x14ac:dyDescent="0.2">
      <c r="D5331" s="23"/>
    </row>
    <row r="5332" spans="4:4" x14ac:dyDescent="0.2">
      <c r="D5332" s="23"/>
    </row>
    <row r="5333" spans="4:4" x14ac:dyDescent="0.2">
      <c r="D5333" s="23"/>
    </row>
    <row r="5334" spans="4:4" x14ac:dyDescent="0.2">
      <c r="D5334" s="23"/>
    </row>
    <row r="5335" spans="4:4" x14ac:dyDescent="0.2">
      <c r="D5335" s="23"/>
    </row>
    <row r="5336" spans="4:4" x14ac:dyDescent="0.2">
      <c r="D5336" s="23"/>
    </row>
    <row r="5337" spans="4:4" x14ac:dyDescent="0.2">
      <c r="D5337" s="23"/>
    </row>
    <row r="5338" spans="4:4" x14ac:dyDescent="0.2">
      <c r="D5338" s="23"/>
    </row>
    <row r="5339" spans="4:4" x14ac:dyDescent="0.2">
      <c r="D5339" s="23"/>
    </row>
    <row r="5340" spans="4:4" x14ac:dyDescent="0.2">
      <c r="D5340" s="23"/>
    </row>
    <row r="5341" spans="4:4" x14ac:dyDescent="0.2">
      <c r="D5341" s="23"/>
    </row>
    <row r="5342" spans="4:4" x14ac:dyDescent="0.2">
      <c r="D5342" s="23"/>
    </row>
    <row r="5343" spans="4:4" x14ac:dyDescent="0.2">
      <c r="D5343" s="23"/>
    </row>
    <row r="5344" spans="4:4" x14ac:dyDescent="0.2">
      <c r="D5344" s="23"/>
    </row>
    <row r="5345" spans="4:4" x14ac:dyDescent="0.2">
      <c r="D5345" s="23"/>
    </row>
    <row r="5346" spans="4:4" x14ac:dyDescent="0.2">
      <c r="D5346" s="23"/>
    </row>
    <row r="5347" spans="4:4" x14ac:dyDescent="0.2">
      <c r="D5347" s="23"/>
    </row>
    <row r="5348" spans="4:4" x14ac:dyDescent="0.2">
      <c r="D5348" s="23"/>
    </row>
    <row r="5349" spans="4:4" x14ac:dyDescent="0.2">
      <c r="D5349" s="23"/>
    </row>
    <row r="5350" spans="4:4" x14ac:dyDescent="0.2">
      <c r="D5350" s="23"/>
    </row>
    <row r="5351" spans="4:4" x14ac:dyDescent="0.2">
      <c r="D5351" s="23"/>
    </row>
    <row r="5352" spans="4:4" x14ac:dyDescent="0.2">
      <c r="D5352" s="23"/>
    </row>
    <row r="5353" spans="4:4" x14ac:dyDescent="0.2">
      <c r="D5353" s="23"/>
    </row>
    <row r="5354" spans="4:4" x14ac:dyDescent="0.2">
      <c r="D5354" s="23"/>
    </row>
    <row r="5355" spans="4:4" x14ac:dyDescent="0.2">
      <c r="D5355" s="23"/>
    </row>
    <row r="5356" spans="4:4" x14ac:dyDescent="0.2">
      <c r="D5356" s="23"/>
    </row>
    <row r="5357" spans="4:4" x14ac:dyDescent="0.2">
      <c r="D5357" s="23"/>
    </row>
    <row r="5358" spans="4:4" x14ac:dyDescent="0.2">
      <c r="D5358" s="23"/>
    </row>
    <row r="5359" spans="4:4" x14ac:dyDescent="0.2">
      <c r="D5359" s="23"/>
    </row>
    <row r="5360" spans="4:4" x14ac:dyDescent="0.2">
      <c r="D5360" s="23"/>
    </row>
    <row r="5361" spans="4:4" x14ac:dyDescent="0.2">
      <c r="D5361" s="23"/>
    </row>
    <row r="5362" spans="4:4" x14ac:dyDescent="0.2">
      <c r="D5362" s="23"/>
    </row>
    <row r="5363" spans="4:4" x14ac:dyDescent="0.2">
      <c r="D5363" s="23"/>
    </row>
    <row r="5364" spans="4:4" x14ac:dyDescent="0.2">
      <c r="D5364" s="23"/>
    </row>
    <row r="5365" spans="4:4" x14ac:dyDescent="0.2">
      <c r="D5365" s="23"/>
    </row>
    <row r="5366" spans="4:4" x14ac:dyDescent="0.2">
      <c r="D5366" s="23"/>
    </row>
    <row r="5367" spans="4:4" x14ac:dyDescent="0.2">
      <c r="D5367" s="23"/>
    </row>
    <row r="5368" spans="4:4" x14ac:dyDescent="0.2">
      <c r="D5368" s="23"/>
    </row>
    <row r="5369" spans="4:4" x14ac:dyDescent="0.2">
      <c r="D5369" s="23"/>
    </row>
    <row r="5370" spans="4:4" x14ac:dyDescent="0.2">
      <c r="D5370" s="23"/>
    </row>
    <row r="5371" spans="4:4" x14ac:dyDescent="0.2">
      <c r="D5371" s="23"/>
    </row>
    <row r="5372" spans="4:4" x14ac:dyDescent="0.2">
      <c r="D5372" s="23"/>
    </row>
    <row r="5373" spans="4:4" x14ac:dyDescent="0.2">
      <c r="D5373" s="23"/>
    </row>
    <row r="5374" spans="4:4" x14ac:dyDescent="0.2">
      <c r="D5374" s="23"/>
    </row>
    <row r="5375" spans="4:4" x14ac:dyDescent="0.2">
      <c r="D5375" s="23"/>
    </row>
    <row r="5376" spans="4:4" x14ac:dyDescent="0.2">
      <c r="D5376" s="23"/>
    </row>
    <row r="5377" spans="4:4" x14ac:dyDescent="0.2">
      <c r="D5377" s="23"/>
    </row>
    <row r="5378" spans="4:4" x14ac:dyDescent="0.2">
      <c r="D5378" s="23"/>
    </row>
    <row r="5379" spans="4:4" x14ac:dyDescent="0.2">
      <c r="D5379" s="23"/>
    </row>
    <row r="5380" spans="4:4" x14ac:dyDescent="0.2">
      <c r="D5380" s="23"/>
    </row>
    <row r="5381" spans="4:4" x14ac:dyDescent="0.2">
      <c r="D5381" s="23"/>
    </row>
    <row r="5382" spans="4:4" x14ac:dyDescent="0.2">
      <c r="D5382" s="23"/>
    </row>
    <row r="5383" spans="4:4" x14ac:dyDescent="0.2">
      <c r="D5383" s="23"/>
    </row>
    <row r="5384" spans="4:4" x14ac:dyDescent="0.2">
      <c r="D5384" s="23"/>
    </row>
    <row r="5385" spans="4:4" x14ac:dyDescent="0.2">
      <c r="D5385" s="23"/>
    </row>
    <row r="5386" spans="4:4" x14ac:dyDescent="0.2">
      <c r="D5386" s="23"/>
    </row>
    <row r="5387" spans="4:4" x14ac:dyDescent="0.2">
      <c r="D5387" s="23"/>
    </row>
    <row r="5388" spans="4:4" x14ac:dyDescent="0.2">
      <c r="D5388" s="23"/>
    </row>
    <row r="5389" spans="4:4" x14ac:dyDescent="0.2">
      <c r="D5389" s="23"/>
    </row>
    <row r="5390" spans="4:4" x14ac:dyDescent="0.2">
      <c r="D5390" s="23"/>
    </row>
    <row r="5391" spans="4:4" x14ac:dyDescent="0.2">
      <c r="D5391" s="23"/>
    </row>
    <row r="5392" spans="4:4" x14ac:dyDescent="0.2">
      <c r="D5392" s="23"/>
    </row>
    <row r="5393" spans="4:4" x14ac:dyDescent="0.2">
      <c r="D5393" s="23"/>
    </row>
    <row r="5394" spans="4:4" x14ac:dyDescent="0.2">
      <c r="D5394" s="23"/>
    </row>
    <row r="5395" spans="4:4" x14ac:dyDescent="0.2">
      <c r="D5395" s="23"/>
    </row>
    <row r="5396" spans="4:4" x14ac:dyDescent="0.2">
      <c r="D5396" s="23"/>
    </row>
    <row r="5397" spans="4:4" x14ac:dyDescent="0.2">
      <c r="D5397" s="23"/>
    </row>
    <row r="5398" spans="4:4" x14ac:dyDescent="0.2">
      <c r="D5398" s="23"/>
    </row>
    <row r="5399" spans="4:4" x14ac:dyDescent="0.2">
      <c r="D5399" s="23"/>
    </row>
    <row r="5400" spans="4:4" x14ac:dyDescent="0.2">
      <c r="D5400" s="23"/>
    </row>
    <row r="5401" spans="4:4" x14ac:dyDescent="0.2">
      <c r="D5401" s="23"/>
    </row>
    <row r="5402" spans="4:4" x14ac:dyDescent="0.2">
      <c r="D5402" s="23"/>
    </row>
    <row r="5403" spans="4:4" x14ac:dyDescent="0.2">
      <c r="D5403" s="23"/>
    </row>
    <row r="5404" spans="4:4" x14ac:dyDescent="0.2">
      <c r="D5404" s="23"/>
    </row>
    <row r="5405" spans="4:4" x14ac:dyDescent="0.2">
      <c r="D5405" s="23"/>
    </row>
    <row r="5406" spans="4:4" x14ac:dyDescent="0.2">
      <c r="D5406" s="23"/>
    </row>
    <row r="5407" spans="4:4" x14ac:dyDescent="0.2">
      <c r="D5407" s="23"/>
    </row>
    <row r="5408" spans="4:4" x14ac:dyDescent="0.2">
      <c r="D5408" s="23"/>
    </row>
    <row r="5409" spans="4:4" x14ac:dyDescent="0.2">
      <c r="D5409" s="23"/>
    </row>
    <row r="5410" spans="4:4" x14ac:dyDescent="0.2">
      <c r="D5410" s="23"/>
    </row>
    <row r="5411" spans="4:4" x14ac:dyDescent="0.2">
      <c r="D5411" s="23"/>
    </row>
    <row r="5412" spans="4:4" x14ac:dyDescent="0.2">
      <c r="D5412" s="23"/>
    </row>
    <row r="5413" spans="4:4" x14ac:dyDescent="0.2">
      <c r="D5413" s="23"/>
    </row>
    <row r="5414" spans="4:4" x14ac:dyDescent="0.2">
      <c r="D5414" s="23"/>
    </row>
    <row r="5415" spans="4:4" x14ac:dyDescent="0.2">
      <c r="D5415" s="23"/>
    </row>
    <row r="5416" spans="4:4" x14ac:dyDescent="0.2">
      <c r="D5416" s="23"/>
    </row>
    <row r="5417" spans="4:4" x14ac:dyDescent="0.2">
      <c r="D5417" s="23"/>
    </row>
    <row r="5418" spans="4:4" x14ac:dyDescent="0.2">
      <c r="D5418" s="23"/>
    </row>
    <row r="5419" spans="4:4" x14ac:dyDescent="0.2">
      <c r="D5419" s="23"/>
    </row>
    <row r="5420" spans="4:4" x14ac:dyDescent="0.2">
      <c r="D5420" s="23"/>
    </row>
    <row r="5421" spans="4:4" x14ac:dyDescent="0.2">
      <c r="D5421" s="23"/>
    </row>
    <row r="5422" spans="4:4" x14ac:dyDescent="0.2">
      <c r="D5422" s="23"/>
    </row>
    <row r="5423" spans="4:4" x14ac:dyDescent="0.2">
      <c r="D5423" s="23"/>
    </row>
    <row r="5424" spans="4:4" x14ac:dyDescent="0.2">
      <c r="D5424" s="23"/>
    </row>
    <row r="5425" spans="4:4" x14ac:dyDescent="0.2">
      <c r="D5425" s="23"/>
    </row>
    <row r="5426" spans="4:4" x14ac:dyDescent="0.2">
      <c r="D5426" s="23"/>
    </row>
    <row r="5427" spans="4:4" x14ac:dyDescent="0.2">
      <c r="D5427" s="23"/>
    </row>
    <row r="5428" spans="4:4" x14ac:dyDescent="0.2">
      <c r="D5428" s="23"/>
    </row>
    <row r="5429" spans="4:4" x14ac:dyDescent="0.2">
      <c r="D5429" s="23"/>
    </row>
    <row r="5430" spans="4:4" x14ac:dyDescent="0.2">
      <c r="D5430" s="23"/>
    </row>
    <row r="5431" spans="4:4" x14ac:dyDescent="0.2">
      <c r="D5431" s="23"/>
    </row>
    <row r="5432" spans="4:4" x14ac:dyDescent="0.2">
      <c r="D5432" s="23"/>
    </row>
    <row r="5433" spans="4:4" x14ac:dyDescent="0.2">
      <c r="D5433" s="23"/>
    </row>
    <row r="5434" spans="4:4" x14ac:dyDescent="0.2">
      <c r="D5434" s="23"/>
    </row>
    <row r="5435" spans="4:4" x14ac:dyDescent="0.2">
      <c r="D5435" s="23"/>
    </row>
    <row r="5436" spans="4:4" x14ac:dyDescent="0.2">
      <c r="D5436" s="23"/>
    </row>
    <row r="5437" spans="4:4" x14ac:dyDescent="0.2">
      <c r="D5437" s="23"/>
    </row>
    <row r="5438" spans="4:4" x14ac:dyDescent="0.2">
      <c r="D5438" s="23"/>
    </row>
    <row r="5439" spans="4:4" x14ac:dyDescent="0.2">
      <c r="D5439" s="23"/>
    </row>
    <row r="5440" spans="4:4" x14ac:dyDescent="0.2">
      <c r="D5440" s="23"/>
    </row>
    <row r="5441" spans="4:4" x14ac:dyDescent="0.2">
      <c r="D5441" s="23"/>
    </row>
    <row r="5442" spans="4:4" x14ac:dyDescent="0.2">
      <c r="D5442" s="23"/>
    </row>
    <row r="5443" spans="4:4" x14ac:dyDescent="0.2">
      <c r="D5443" s="23"/>
    </row>
    <row r="5444" spans="4:4" x14ac:dyDescent="0.2">
      <c r="D5444" s="23"/>
    </row>
    <row r="5445" spans="4:4" x14ac:dyDescent="0.2">
      <c r="D5445" s="23"/>
    </row>
    <row r="5446" spans="4:4" x14ac:dyDescent="0.2">
      <c r="D5446" s="23"/>
    </row>
    <row r="5447" spans="4:4" x14ac:dyDescent="0.2">
      <c r="D5447" s="23"/>
    </row>
    <row r="5448" spans="4:4" x14ac:dyDescent="0.2">
      <c r="D5448" s="23"/>
    </row>
    <row r="5449" spans="4:4" x14ac:dyDescent="0.2">
      <c r="D5449" s="23"/>
    </row>
    <row r="5450" spans="4:4" x14ac:dyDescent="0.2">
      <c r="D5450" s="23"/>
    </row>
    <row r="5451" spans="4:4" x14ac:dyDescent="0.2">
      <c r="D5451" s="23"/>
    </row>
    <row r="5452" spans="4:4" x14ac:dyDescent="0.2">
      <c r="D5452" s="23"/>
    </row>
    <row r="5453" spans="4:4" x14ac:dyDescent="0.2">
      <c r="D5453" s="23"/>
    </row>
    <row r="5454" spans="4:4" x14ac:dyDescent="0.2">
      <c r="D5454" s="23"/>
    </row>
    <row r="5455" spans="4:4" x14ac:dyDescent="0.2">
      <c r="D5455" s="23"/>
    </row>
    <row r="5456" spans="4:4" x14ac:dyDescent="0.2">
      <c r="D5456" s="23"/>
    </row>
    <row r="5457" spans="4:4" x14ac:dyDescent="0.2">
      <c r="D5457" s="23"/>
    </row>
    <row r="5458" spans="4:4" x14ac:dyDescent="0.2">
      <c r="D5458" s="23"/>
    </row>
    <row r="5459" spans="4:4" x14ac:dyDescent="0.2">
      <c r="D5459" s="23"/>
    </row>
    <row r="5460" spans="4:4" x14ac:dyDescent="0.2">
      <c r="D5460" s="23"/>
    </row>
    <row r="5461" spans="4:4" x14ac:dyDescent="0.2">
      <c r="D5461" s="23"/>
    </row>
    <row r="5462" spans="4:4" x14ac:dyDescent="0.2">
      <c r="D5462" s="23"/>
    </row>
    <row r="5463" spans="4:4" x14ac:dyDescent="0.2">
      <c r="D5463" s="23"/>
    </row>
    <row r="5464" spans="4:4" x14ac:dyDescent="0.2">
      <c r="D5464" s="23"/>
    </row>
    <row r="5465" spans="4:4" x14ac:dyDescent="0.2">
      <c r="D5465" s="23"/>
    </row>
    <row r="5466" spans="4:4" x14ac:dyDescent="0.2">
      <c r="D5466" s="23"/>
    </row>
    <row r="5467" spans="4:4" x14ac:dyDescent="0.2">
      <c r="D5467" s="23"/>
    </row>
    <row r="5468" spans="4:4" x14ac:dyDescent="0.2">
      <c r="D5468" s="23"/>
    </row>
    <row r="5469" spans="4:4" x14ac:dyDescent="0.2">
      <c r="D5469" s="23"/>
    </row>
    <row r="5470" spans="4:4" x14ac:dyDescent="0.2">
      <c r="D5470" s="23"/>
    </row>
    <row r="5471" spans="4:4" x14ac:dyDescent="0.2">
      <c r="D5471" s="23"/>
    </row>
    <row r="5472" spans="4:4" x14ac:dyDescent="0.2">
      <c r="D5472" s="23"/>
    </row>
    <row r="5473" spans="4:4" x14ac:dyDescent="0.2">
      <c r="D5473" s="23"/>
    </row>
    <row r="5474" spans="4:4" x14ac:dyDescent="0.2">
      <c r="D5474" s="23"/>
    </row>
    <row r="5475" spans="4:4" x14ac:dyDescent="0.2">
      <c r="D5475" s="23"/>
    </row>
    <row r="5476" spans="4:4" x14ac:dyDescent="0.2">
      <c r="D5476" s="23"/>
    </row>
    <row r="5477" spans="4:4" x14ac:dyDescent="0.2">
      <c r="D5477" s="23"/>
    </row>
    <row r="5478" spans="4:4" x14ac:dyDescent="0.2">
      <c r="D5478" s="23"/>
    </row>
    <row r="5479" spans="4:4" x14ac:dyDescent="0.2">
      <c r="D5479" s="23"/>
    </row>
    <row r="5480" spans="4:4" x14ac:dyDescent="0.2">
      <c r="D5480" s="23"/>
    </row>
    <row r="5481" spans="4:4" x14ac:dyDescent="0.2">
      <c r="D5481" s="23"/>
    </row>
    <row r="5482" spans="4:4" x14ac:dyDescent="0.2">
      <c r="D5482" s="23"/>
    </row>
    <row r="5483" spans="4:4" x14ac:dyDescent="0.2">
      <c r="D5483" s="23"/>
    </row>
    <row r="5484" spans="4:4" x14ac:dyDescent="0.2">
      <c r="D5484" s="23"/>
    </row>
    <row r="5485" spans="4:4" x14ac:dyDescent="0.2">
      <c r="D5485" s="23"/>
    </row>
    <row r="5486" spans="4:4" x14ac:dyDescent="0.2">
      <c r="D5486" s="23"/>
    </row>
    <row r="5487" spans="4:4" x14ac:dyDescent="0.2">
      <c r="D5487" s="23"/>
    </row>
    <row r="5488" spans="4:4" x14ac:dyDescent="0.2">
      <c r="D5488" s="23"/>
    </row>
    <row r="5489" spans="4:4" x14ac:dyDescent="0.2">
      <c r="D5489" s="23"/>
    </row>
    <row r="5490" spans="4:4" x14ac:dyDescent="0.2">
      <c r="D5490" s="23"/>
    </row>
    <row r="5491" spans="4:4" x14ac:dyDescent="0.2">
      <c r="D5491" s="23"/>
    </row>
    <row r="5492" spans="4:4" x14ac:dyDescent="0.2">
      <c r="D5492" s="23"/>
    </row>
    <row r="5493" spans="4:4" x14ac:dyDescent="0.2">
      <c r="D5493" s="23"/>
    </row>
    <row r="5494" spans="4:4" x14ac:dyDescent="0.2">
      <c r="D5494" s="23"/>
    </row>
    <row r="5495" spans="4:4" x14ac:dyDescent="0.2">
      <c r="D5495" s="23"/>
    </row>
    <row r="5496" spans="4:4" x14ac:dyDescent="0.2">
      <c r="D5496" s="23"/>
    </row>
    <row r="5497" spans="4:4" x14ac:dyDescent="0.2">
      <c r="D5497" s="23"/>
    </row>
    <row r="5498" spans="4:4" x14ac:dyDescent="0.2">
      <c r="D5498" s="23"/>
    </row>
    <row r="5499" spans="4:4" x14ac:dyDescent="0.2">
      <c r="D5499" s="23"/>
    </row>
    <row r="5500" spans="4:4" x14ac:dyDescent="0.2">
      <c r="D5500" s="23"/>
    </row>
    <row r="5501" spans="4:4" x14ac:dyDescent="0.2">
      <c r="D5501" s="23"/>
    </row>
    <row r="5502" spans="4:4" x14ac:dyDescent="0.2">
      <c r="D5502" s="23"/>
    </row>
    <row r="5503" spans="4:4" x14ac:dyDescent="0.2">
      <c r="D5503" s="23"/>
    </row>
    <row r="5504" spans="4:4" x14ac:dyDescent="0.2">
      <c r="D5504" s="23"/>
    </row>
    <row r="5505" spans="4:4" x14ac:dyDescent="0.2">
      <c r="D5505" s="23"/>
    </row>
    <row r="5506" spans="4:4" x14ac:dyDescent="0.2">
      <c r="D5506" s="23"/>
    </row>
    <row r="5507" spans="4:4" x14ac:dyDescent="0.2">
      <c r="D5507" s="23"/>
    </row>
    <row r="5508" spans="4:4" x14ac:dyDescent="0.2">
      <c r="D5508" s="23"/>
    </row>
    <row r="5509" spans="4:4" x14ac:dyDescent="0.2">
      <c r="D5509" s="23"/>
    </row>
    <row r="5510" spans="4:4" x14ac:dyDescent="0.2">
      <c r="D5510" s="23"/>
    </row>
    <row r="5511" spans="4:4" x14ac:dyDescent="0.2">
      <c r="D5511" s="23"/>
    </row>
    <row r="5512" spans="4:4" x14ac:dyDescent="0.2">
      <c r="D5512" s="23"/>
    </row>
    <row r="5513" spans="4:4" x14ac:dyDescent="0.2">
      <c r="D5513" s="23"/>
    </row>
    <row r="5514" spans="4:4" x14ac:dyDescent="0.2">
      <c r="D5514" s="23"/>
    </row>
  </sheetData>
  <autoFilter ref="A1:D1794" xr:uid="{71A052F5-DC0A-3F4B-A6E5-12972E19979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Resumo</vt:lpstr>
      <vt:lpstr>Resumo 1</vt:lpstr>
      <vt:lpstr>Sheet3</vt:lpstr>
      <vt:lpstr>VotosNominais</vt:lpstr>
      <vt:lpstr>Chart3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Teixeira</dc:creator>
  <cp:lastModifiedBy>Carlos Teixeira</cp:lastModifiedBy>
  <dcterms:created xsi:type="dcterms:W3CDTF">2020-11-30T18:55:32Z</dcterms:created>
  <dcterms:modified xsi:type="dcterms:W3CDTF">2023-03-08T19:51:58Z</dcterms:modified>
</cp:coreProperties>
</file>