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carlosrobertoteixeiranetto/Documents/Democracia/Eleicoes_2016/"/>
    </mc:Choice>
  </mc:AlternateContent>
  <xr:revisionPtr revIDLastSave="0" documentId="13_ncr:1_{BB0876AB-B6E6-064D-A373-7F61045FA578}" xr6:coauthVersionLast="45" xr6:coauthVersionMax="45" xr10:uidLastSave="{00000000-0000-0000-0000-000000000000}"/>
  <bookViews>
    <workbookView xWindow="0" yWindow="460" windowWidth="25600" windowHeight="16060" tabRatio="732" activeTab="3" xr2:uid="{00000000-000D-0000-FFFF-FFFF00000000}"/>
  </bookViews>
  <sheets>
    <sheet name="RioGraf" sheetId="3" r:id="rId1"/>
    <sheet name="Sumário" sheetId="30" r:id="rId2"/>
    <sheet name="Dados" sheetId="1" r:id="rId3"/>
    <sheet name="2020RioVer" sheetId="33" r:id="rId4"/>
    <sheet name="Sheet5" sheetId="35" r:id="rId5"/>
    <sheet name="Sheet4" sheetId="34" r:id="rId6"/>
    <sheet name="Sheet2" sheetId="32" r:id="rId7"/>
    <sheet name="Sheet1" sheetId="31" r:id="rId8"/>
    <sheet name="Eleitos por Partido" sheetId="23" r:id="rId9"/>
    <sheet name="CMRioPartidos" sheetId="5" r:id="rId10"/>
  </sheets>
  <definedNames>
    <definedName name="_xlnm._FilterDatabase" localSheetId="2" hidden="1">Dados!$A$28:$J$1635</definedName>
  </definedNames>
  <calcPr calcId="19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35" l="1"/>
  <c r="H23" i="35"/>
  <c r="H19" i="35"/>
  <c r="H22" i="35"/>
  <c r="H21" i="35"/>
  <c r="H20" i="35"/>
  <c r="H18" i="35"/>
  <c r="I4" i="35"/>
  <c r="H15" i="35"/>
  <c r="H14" i="35"/>
  <c r="G15" i="35"/>
  <c r="G14" i="35"/>
  <c r="H6" i="33"/>
  <c r="H32" i="33"/>
  <c r="H13" i="35"/>
  <c r="G13" i="35"/>
  <c r="G6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8" i="33"/>
  <c r="F52" i="33"/>
  <c r="F53" i="33"/>
  <c r="F54" i="33"/>
  <c r="F55" i="33"/>
  <c r="F56" i="33"/>
  <c r="F57" i="33"/>
  <c r="F58" i="33"/>
  <c r="F51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49" i="33"/>
  <c r="F50" i="33"/>
  <c r="F8" i="33"/>
  <c r="G8" i="35"/>
  <c r="G10" i="35"/>
  <c r="G5" i="35"/>
  <c r="G4" i="35"/>
  <c r="G6" i="35" l="1"/>
  <c r="B23" i="30"/>
  <c r="B25" i="30" s="1"/>
  <c r="B6" i="30"/>
  <c r="B7" i="30"/>
  <c r="B8" i="30"/>
  <c r="B9" i="30"/>
  <c r="B14" i="30"/>
  <c r="C18" i="30" s="1"/>
  <c r="B16" i="30"/>
  <c r="D20" i="1"/>
  <c r="D23" i="1" s="1"/>
  <c r="B3" i="30" s="1"/>
  <c r="D22" i="1"/>
  <c r="B4" i="30" s="1"/>
  <c r="D21" i="1"/>
  <c r="B2" i="30" s="1"/>
  <c r="B17" i="30"/>
  <c r="D25" i="1"/>
  <c r="C1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29" i="1"/>
  <c r="E14" i="1"/>
  <c r="F14" i="1" s="1"/>
  <c r="E1635" i="1"/>
  <c r="D26" i="1" l="1"/>
  <c r="B5" i="30" s="1"/>
  <c r="B10" i="30" s="1"/>
  <c r="C5" i="30" l="1"/>
  <c r="C7" i="30"/>
  <c r="C4" i="30"/>
  <c r="C10" i="30"/>
  <c r="C8" i="30"/>
  <c r="C3" i="30"/>
  <c r="C6" i="30"/>
  <c r="C9" i="30"/>
  <c r="C2" i="30"/>
  <c r="B13" i="30"/>
  <c r="D9" i="30" l="1"/>
  <c r="B15" i="30"/>
  <c r="C13" i="30"/>
  <c r="D4" i="30"/>
  <c r="G9" i="35"/>
  <c r="G11" i="35" l="1"/>
  <c r="H10" i="35" l="1"/>
  <c r="H8" i="35"/>
  <c r="H6" i="35"/>
  <c r="H5" i="35"/>
  <c r="H4" i="35"/>
  <c r="H7" i="35"/>
  <c r="H11" i="35"/>
  <c r="H9" i="35"/>
</calcChain>
</file>

<file path=xl/sharedStrings.xml><?xml version="1.0" encoding="utf-8"?>
<sst xmlns="http://schemas.openxmlformats.org/spreadsheetml/2006/main" count="4515" uniqueCount="2134">
  <si>
    <t>Eleições Municipais 2016</t>
  </si>
  <si>
    <t>RIO DE JANEIRO</t>
  </si>
  <si>
    <t>RESULTADO SUJEITO A ALTERAÇÃO</t>
  </si>
  <si>
    <t>Atualizado em: 02/10/2016 20:33:40</t>
  </si>
  <si>
    <t xml:space="preserve"> Seções</t>
  </si>
  <si>
    <t xml:space="preserve"> Eleitorado</t>
  </si>
  <si>
    <t xml:space="preserve"> Apurado</t>
  </si>
  <si>
    <t xml:space="preserve"> Abstenção</t>
  </si>
  <si>
    <t xml:space="preserve"> Comparecimento</t>
  </si>
  <si>
    <t xml:space="preserve"> Brancos</t>
  </si>
  <si>
    <t xml:space="preserve"> Nulos</t>
  </si>
  <si>
    <t xml:space="preserve"> Votos Válidos</t>
  </si>
  <si>
    <t xml:space="preserve"> Nominais</t>
  </si>
  <si>
    <t xml:space="preserve"> De Legenda</t>
  </si>
  <si>
    <t xml:space="preserve"> Sequencial  </t>
  </si>
  <si>
    <t xml:space="preserve"> Número</t>
  </si>
  <si>
    <t xml:space="preserve"> Nome</t>
  </si>
  <si>
    <t xml:space="preserve"> Partido/Coligação</t>
  </si>
  <si>
    <t xml:space="preserve">Votos </t>
  </si>
  <si>
    <t xml:space="preserve">% Válidos </t>
  </si>
  <si>
    <t xml:space="preserve"> * 1</t>
  </si>
  <si>
    <t xml:space="preserve"> CARLOS BOLSONARO</t>
  </si>
  <si>
    <t xml:space="preserve"> PSC</t>
  </si>
  <si>
    <t xml:space="preserve"> * 2</t>
  </si>
  <si>
    <t xml:space="preserve"> TARCÍSIO MOTTA</t>
  </si>
  <si>
    <t xml:space="preserve"> PSOL - PSOL / PCB</t>
  </si>
  <si>
    <t xml:space="preserve"> * 3</t>
  </si>
  <si>
    <t xml:space="preserve"> CESAR MAIA</t>
  </si>
  <si>
    <t xml:space="preserve"> DEM</t>
  </si>
  <si>
    <t xml:space="preserve"> * 4</t>
  </si>
  <si>
    <t xml:space="preserve"> ROSA FERNANDES</t>
  </si>
  <si>
    <t xml:space="preserve"> PMDB</t>
  </si>
  <si>
    <t xml:space="preserve"> * 5</t>
  </si>
  <si>
    <t xml:space="preserve"> MARIELLE FRANCO</t>
  </si>
  <si>
    <t xml:space="preserve"> * 6</t>
  </si>
  <si>
    <t xml:space="preserve"> JUNIOR DA LUCINHA</t>
  </si>
  <si>
    <t xml:space="preserve"> * 7</t>
  </si>
  <si>
    <t xml:space="preserve"> VERA LINS</t>
  </si>
  <si>
    <t xml:space="preserve"> PP</t>
  </si>
  <si>
    <t xml:space="preserve"> * 8</t>
  </si>
  <si>
    <t xml:space="preserve"> JOÃO MENDES DE JESUS</t>
  </si>
  <si>
    <t xml:space="preserve"> PRB</t>
  </si>
  <si>
    <t xml:space="preserve"> * 9</t>
  </si>
  <si>
    <t xml:space="preserve"> TERESA BERGHER</t>
  </si>
  <si>
    <t xml:space="preserve"> PSDB - PSDB / PPS</t>
  </si>
  <si>
    <t xml:space="preserve"> * 10</t>
  </si>
  <si>
    <t xml:space="preserve"> LEANDRO LYRA</t>
  </si>
  <si>
    <t xml:space="preserve"> NOVO</t>
  </si>
  <si>
    <t xml:space="preserve"> * 11</t>
  </si>
  <si>
    <t xml:space="preserve"> CARLO CAIADO</t>
  </si>
  <si>
    <t xml:space="preserve"> * 12</t>
  </si>
  <si>
    <t xml:space="preserve"> JORGE FELIPPE</t>
  </si>
  <si>
    <t xml:space="preserve"> * 13</t>
  </si>
  <si>
    <t xml:space="preserve"> JAIRINHO</t>
  </si>
  <si>
    <t xml:space="preserve"> * 14</t>
  </si>
  <si>
    <t xml:space="preserve"> THIAGO K. RIBEIRO</t>
  </si>
  <si>
    <t xml:space="preserve"> * 15</t>
  </si>
  <si>
    <t xml:space="preserve"> ALEXANDRE ISQUIERDO</t>
  </si>
  <si>
    <t xml:space="preserve"> * 16</t>
  </si>
  <si>
    <t xml:space="preserve"> MARCELINO D'ALMEIDA</t>
  </si>
  <si>
    <t xml:space="preserve"> * 17</t>
  </si>
  <si>
    <t xml:space="preserve"> CHIQUINHO BRAZÃO</t>
  </si>
  <si>
    <t xml:space="preserve"> * 18</t>
  </si>
  <si>
    <t xml:space="preserve"> TÂNIA BASTOS'</t>
  </si>
  <si>
    <t xml:space="preserve"> * 19</t>
  </si>
  <si>
    <t xml:space="preserve"> RAFAEL ALOISIO FREITAS</t>
  </si>
  <si>
    <t xml:space="preserve"> * 20</t>
  </si>
  <si>
    <t xml:space="preserve"> BISPO INALDO SILVA</t>
  </si>
  <si>
    <t xml:space="preserve"> * 21</t>
  </si>
  <si>
    <t xml:space="preserve"> ZICO</t>
  </si>
  <si>
    <t xml:space="preserve"> PTB</t>
  </si>
  <si>
    <t xml:space="preserve"> * 22</t>
  </si>
  <si>
    <t xml:space="preserve"> WILLIAN COELHO</t>
  </si>
  <si>
    <t xml:space="preserve"> * 23</t>
  </si>
  <si>
    <t xml:space="preserve"> VERÔNICA COSTA</t>
  </si>
  <si>
    <t xml:space="preserve"> * 24</t>
  </si>
  <si>
    <t xml:space="preserve"> DR. CARLOS EDUARDO</t>
  </si>
  <si>
    <t xml:space="preserve"> SD - SD / PSL</t>
  </si>
  <si>
    <t xml:space="preserve"> * 25</t>
  </si>
  <si>
    <t xml:space="preserve"> REIMONT</t>
  </si>
  <si>
    <t xml:space="preserve"> PT - PT / PC do B</t>
  </si>
  <si>
    <t xml:space="preserve"> * 26</t>
  </si>
  <si>
    <t xml:space="preserve"> RENATO CINCO</t>
  </si>
  <si>
    <t xml:space="preserve"> * 27</t>
  </si>
  <si>
    <t xml:space="preserve"> LUCIANA NOVAES</t>
  </si>
  <si>
    <t xml:space="preserve"> * 28</t>
  </si>
  <si>
    <t xml:space="preserve"> MARCELO ARAR</t>
  </si>
  <si>
    <t xml:space="preserve"> * 29</t>
  </si>
  <si>
    <t xml:space="preserve"> VAL</t>
  </si>
  <si>
    <t xml:space="preserve"> PEN - PRTB / PROS / PEN</t>
  </si>
  <si>
    <t xml:space="preserve"> * 30</t>
  </si>
  <si>
    <t xml:space="preserve"> PAULO MESSINA</t>
  </si>
  <si>
    <t xml:space="preserve"> PROS - PRTB / PROS / PEN</t>
  </si>
  <si>
    <t xml:space="preserve"> * 31</t>
  </si>
  <si>
    <t xml:space="preserve"> ROGERIO ROCAL</t>
  </si>
  <si>
    <t xml:space="preserve"> * 32</t>
  </si>
  <si>
    <t xml:space="preserve"> DR. JOÃO RICARDO</t>
  </si>
  <si>
    <t xml:space="preserve"> * 33</t>
  </si>
  <si>
    <t xml:space="preserve"> RENATO MOURA</t>
  </si>
  <si>
    <t xml:space="preserve"> PDT</t>
  </si>
  <si>
    <t xml:space="preserve"> * 34</t>
  </si>
  <si>
    <t xml:space="preserve"> MARCELLO SICILIANO</t>
  </si>
  <si>
    <t xml:space="preserve"> PHS</t>
  </si>
  <si>
    <t xml:space="preserve"> * 35</t>
  </si>
  <si>
    <t xml:space="preserve"> DRº JORGE MANAIA</t>
  </si>
  <si>
    <t xml:space="preserve"> * 36</t>
  </si>
  <si>
    <t xml:space="preserve"> PAULO PINHEIRO</t>
  </si>
  <si>
    <t xml:space="preserve"> * 37</t>
  </si>
  <si>
    <t xml:space="preserve"> JONES MOURA</t>
  </si>
  <si>
    <t xml:space="preserve"> PSD</t>
  </si>
  <si>
    <t xml:space="preserve"> * 38</t>
  </si>
  <si>
    <t xml:space="preserve"> DR GILBERTO</t>
  </si>
  <si>
    <t xml:space="preserve"> PMN</t>
  </si>
  <si>
    <t xml:space="preserve"> * 39</t>
  </si>
  <si>
    <t xml:space="preserve"> FERNANDO WILLIAM</t>
  </si>
  <si>
    <t xml:space="preserve"> * 40</t>
  </si>
  <si>
    <t xml:space="preserve"> LEONEL BRIZOLA NETO</t>
  </si>
  <si>
    <t xml:space="preserve"> * 41</t>
  </si>
  <si>
    <t xml:space="preserve"> ELISEU KESSLER</t>
  </si>
  <si>
    <t xml:space="preserve"> * 42</t>
  </si>
  <si>
    <t xml:space="preserve"> FELIPE MICHEL</t>
  </si>
  <si>
    <t xml:space="preserve"> * 43</t>
  </si>
  <si>
    <t xml:space="preserve"> CLÁUDIO CASTRO</t>
  </si>
  <si>
    <t xml:space="preserve"> * 44</t>
  </si>
  <si>
    <t xml:space="preserve"> PROFESSOR ADALMIR</t>
  </si>
  <si>
    <t xml:space="preserve"> * 45</t>
  </si>
  <si>
    <t xml:space="preserve"> PROFESSOR CELIO LUPPARELLI</t>
  </si>
  <si>
    <t xml:space="preserve"> * 46</t>
  </si>
  <si>
    <t xml:space="preserve"> LUIZ CARLOS RAMOS FILHO</t>
  </si>
  <si>
    <t xml:space="preserve"> PTN</t>
  </si>
  <si>
    <t xml:space="preserve"> * 47</t>
  </si>
  <si>
    <t xml:space="preserve"> JAIR DA MENDES GOMES</t>
  </si>
  <si>
    <t xml:space="preserve"> * 48</t>
  </si>
  <si>
    <t xml:space="preserve"> ZICO BACANA</t>
  </si>
  <si>
    <t xml:space="preserve"> * 49</t>
  </si>
  <si>
    <t xml:space="preserve"> OTONI DE PAULA JR</t>
  </si>
  <si>
    <t xml:space="preserve"> * 50</t>
  </si>
  <si>
    <t xml:space="preserve"> DAVID MIRANDA</t>
  </si>
  <si>
    <t xml:space="preserve"> * 51</t>
  </si>
  <si>
    <t xml:space="preserve"> ITALO CIBA</t>
  </si>
  <si>
    <t xml:space="preserve"> PT do B - PT do B / PTC</t>
  </si>
  <si>
    <t xml:space="preserve"> RENATA GUERRA</t>
  </si>
  <si>
    <t xml:space="preserve"> ÁTILA A. NUNES</t>
  </si>
  <si>
    <t xml:space="preserve"> JOÃO CABRAL</t>
  </si>
  <si>
    <t xml:space="preserve"> PROFESSOR UOSTON</t>
  </si>
  <si>
    <t xml:space="preserve"> EDSON ZANATA</t>
  </si>
  <si>
    <t xml:space="preserve"> ALEX COSTA</t>
  </si>
  <si>
    <t xml:space="preserve"> ELTON BABÚ</t>
  </si>
  <si>
    <t xml:space="preserve"> S FERRAZ</t>
  </si>
  <si>
    <t xml:space="preserve"> SOLANGE AMARAL</t>
  </si>
  <si>
    <t xml:space="preserve"> LEILA DO FLAMENGO</t>
  </si>
  <si>
    <t xml:space="preserve"> DR. EDUARDO MOURA</t>
  </si>
  <si>
    <t xml:space="preserve"> FELIPE PIRES</t>
  </si>
  <si>
    <t xml:space="preserve"> DANIEL MARTINS</t>
  </si>
  <si>
    <t xml:space="preserve"> JORGINHO SOS</t>
  </si>
  <si>
    <t xml:space="preserve"> WELINGTON DIAS</t>
  </si>
  <si>
    <t xml:space="preserve"> PRTB - PRTB / PROS / PEN</t>
  </si>
  <si>
    <t xml:space="preserve"> BRUNO RAMOS</t>
  </si>
  <si>
    <t xml:space="preserve"> JIMMY PEREIRA</t>
  </si>
  <si>
    <t xml:space="preserve"> LOURIVAL CASULA</t>
  </si>
  <si>
    <t xml:space="preserve"> EDUARDÃO</t>
  </si>
  <si>
    <t xml:space="preserve"> MATHEUS FLORIANO</t>
  </si>
  <si>
    <t xml:space="preserve"> ROBERTO MONTEIRO</t>
  </si>
  <si>
    <t xml:space="preserve"> SERGINHO DA PASTELARIA</t>
  </si>
  <si>
    <t xml:space="preserve"> RODRIGO VIZEU</t>
  </si>
  <si>
    <t xml:space="preserve"> DUDA PETRA</t>
  </si>
  <si>
    <t xml:space="preserve"> ARRAES</t>
  </si>
  <si>
    <t xml:space="preserve"> GEORGETTE VIDOR</t>
  </si>
  <si>
    <t xml:space="preserve"> PPS - PSDB / PPS</t>
  </si>
  <si>
    <t xml:space="preserve"> CLEIBE DO RIO</t>
  </si>
  <si>
    <t xml:space="preserve"> MÁRIO JÚNIOR</t>
  </si>
  <si>
    <t xml:space="preserve"> MARCIA TEIXEIRA</t>
  </si>
  <si>
    <t xml:space="preserve"> PORTINHO</t>
  </si>
  <si>
    <t xml:space="preserve"> ANDRADE</t>
  </si>
  <si>
    <t xml:space="preserve"> MARCELLO BARBOSA</t>
  </si>
  <si>
    <t xml:space="preserve"> MARCELO PIUI</t>
  </si>
  <si>
    <t xml:space="preserve"> PABLO MELLO</t>
  </si>
  <si>
    <t xml:space="preserve"> FABINHO</t>
  </si>
  <si>
    <t xml:space="preserve"> BABÁ</t>
  </si>
  <si>
    <t xml:space="preserve"> DR. MARCOS PAULO</t>
  </si>
  <si>
    <t xml:space="preserve"> DR. SERGIO ALVES</t>
  </si>
  <si>
    <t xml:space="preserve"> KADINHO DA AUTO ESCOLA</t>
  </si>
  <si>
    <t xml:space="preserve"> WILLIAM SIRI</t>
  </si>
  <si>
    <t xml:space="preserve"> DAVID MARIANO</t>
  </si>
  <si>
    <t xml:space="preserve"> MARCELINO DO RIO</t>
  </si>
  <si>
    <t xml:space="preserve"> AUGUSTO RIBEIRO</t>
  </si>
  <si>
    <t xml:space="preserve"> INDIANARA SIQUEIRA</t>
  </si>
  <si>
    <t xml:space="preserve"> ENFERMEIRO PEDRO DE JESUS</t>
  </si>
  <si>
    <t xml:space="preserve"> PC do B - PT / PC do B</t>
  </si>
  <si>
    <t xml:space="preserve"> CASSETTI DO PARQUE MADUREIRA</t>
  </si>
  <si>
    <t xml:space="preserve"> ANDRÉ OLIVEIRA / ANDRÉ DO TAXI</t>
  </si>
  <si>
    <t xml:space="preserve"> PROFESSOR EDUARDO SOL</t>
  </si>
  <si>
    <t xml:space="preserve"> RAPHAEL GATTÁS</t>
  </si>
  <si>
    <t xml:space="preserve"> NELSINHO MIRALDI</t>
  </si>
  <si>
    <t xml:space="preserve"> DR. MARCUS GUEDES</t>
  </si>
  <si>
    <t xml:space="preserve"> PROFESSOR CALVINHO</t>
  </si>
  <si>
    <t xml:space="preserve"> NESTOR ROCHA</t>
  </si>
  <si>
    <t xml:space="preserve"> NILCEA FREIRE</t>
  </si>
  <si>
    <t xml:space="preserve"> TIÃOZINHO JACARÉ</t>
  </si>
  <si>
    <t xml:space="preserve"> ULISSES MARINS</t>
  </si>
  <si>
    <t xml:space="preserve"> EDIMAR TEIXEIRA</t>
  </si>
  <si>
    <t xml:space="preserve"> FAUSTO ALVES</t>
  </si>
  <si>
    <t xml:space="preserve"> IGOR BICACO</t>
  </si>
  <si>
    <t xml:space="preserve"> AGNALDO TIMOTEO</t>
  </si>
  <si>
    <t xml:space="preserve"> ROBERTO TEIXEIRA</t>
  </si>
  <si>
    <t xml:space="preserve"> LUCIANO MEDEIROS</t>
  </si>
  <si>
    <t xml:space="preserve"> SPIFF</t>
  </si>
  <si>
    <t xml:space="preserve"> EDMILSON BARÃO</t>
  </si>
  <si>
    <t xml:space="preserve"> NIDO DA PADARIA</t>
  </si>
  <si>
    <t xml:space="preserve"> ADRIANO BERNARDO</t>
  </si>
  <si>
    <t xml:space="preserve"> EMIDIO DO BADALO</t>
  </si>
  <si>
    <t xml:space="preserve"> CACAU DE BRITO</t>
  </si>
  <si>
    <t xml:space="preserve"> CHININHA</t>
  </si>
  <si>
    <t xml:space="preserve"> RUBENS TEIXEIRA</t>
  </si>
  <si>
    <t xml:space="preserve"> PEDRO DUARTE</t>
  </si>
  <si>
    <t xml:space="preserve"> DR. ACYR</t>
  </si>
  <si>
    <t xml:space="preserve"> JORGE MAURO</t>
  </si>
  <si>
    <t xml:space="preserve"> FÁTIMA DA SOLIDARIEDADE</t>
  </si>
  <si>
    <t xml:space="preserve"> REGINA CELI</t>
  </si>
  <si>
    <t xml:space="preserve"> TIÃO GODINHO</t>
  </si>
  <si>
    <t xml:space="preserve"> ANDRÉ BARROS</t>
  </si>
  <si>
    <t xml:space="preserve"> ALEXANDRE OLIVEIRA</t>
  </si>
  <si>
    <t xml:space="preserve"> DR. VELOSO</t>
  </si>
  <si>
    <t xml:space="preserve"> SÉRGIO NEGUINHO</t>
  </si>
  <si>
    <t xml:space="preserve"> MAURIZETE ARRUDA</t>
  </si>
  <si>
    <t xml:space="preserve"> ANDRÉ TRIANI</t>
  </si>
  <si>
    <t xml:space="preserve"> MC DOCA</t>
  </si>
  <si>
    <t xml:space="preserve"> ROBINHO</t>
  </si>
  <si>
    <t xml:space="preserve"> PROFESSOR MARCOS RIBEIRO</t>
  </si>
  <si>
    <t xml:space="preserve"> PROFESSOR MURDOCH</t>
  </si>
  <si>
    <t xml:space="preserve"> GALÔ FERNANDES</t>
  </si>
  <si>
    <t xml:space="preserve"> PEDREGAL</t>
  </si>
  <si>
    <t xml:space="preserve"> CHAGAS BOLA</t>
  </si>
  <si>
    <t xml:space="preserve"> PROFESSOR ZÉ PAULO</t>
  </si>
  <si>
    <t xml:space="preserve"> MARQUINHO TURIAÇU</t>
  </si>
  <si>
    <t xml:space="preserve"> ANDERSON ROCHA</t>
  </si>
  <si>
    <t xml:space="preserve"> DANIEL MOFACTO</t>
  </si>
  <si>
    <t xml:space="preserve"> GILBERTO RODOVIARIO</t>
  </si>
  <si>
    <t xml:space="preserve"> LURDINHA HENRIQUES</t>
  </si>
  <si>
    <t xml:space="preserve"> RICARDO RIGUETO</t>
  </si>
  <si>
    <t xml:space="preserve"> ALBERTO DA DEZESSETE</t>
  </si>
  <si>
    <t xml:space="preserve"> COMANDANTE ADONIS</t>
  </si>
  <si>
    <t xml:space="preserve"> GIL OUTEIRO</t>
  </si>
  <si>
    <t xml:space="preserve"> CLOVINHO</t>
  </si>
  <si>
    <t xml:space="preserve"> DELCIO DA AUTO PEÇAS</t>
  </si>
  <si>
    <t xml:space="preserve"> SUELY GUSSO</t>
  </si>
  <si>
    <t xml:space="preserve"> CELSO COSTA</t>
  </si>
  <si>
    <t xml:space="preserve"> DANIELA DENTISTA</t>
  </si>
  <si>
    <t xml:space="preserve"> JOSE CARLOS ZICA</t>
  </si>
  <si>
    <t xml:space="preserve"> LILIAM SÁ</t>
  </si>
  <si>
    <t xml:space="preserve"> ROBSON ANDRÉ</t>
  </si>
  <si>
    <t xml:space="preserve"> FERNANDO REI DA EMPADA</t>
  </si>
  <si>
    <t xml:space="preserve"> ADILSON TAIPAN</t>
  </si>
  <si>
    <t xml:space="preserve"> FLÁVIO CALAND</t>
  </si>
  <si>
    <t xml:space="preserve"> JARBAS OLIVEIRA</t>
  </si>
  <si>
    <t xml:space="preserve"> LAURINHO</t>
  </si>
  <si>
    <t xml:space="preserve"> SILVINHO DA RAZÃO</t>
  </si>
  <si>
    <t xml:space="preserve"> CLAUDINHO BIJU</t>
  </si>
  <si>
    <t xml:space="preserve"> JOEL MACHADO</t>
  </si>
  <si>
    <t xml:space="preserve"> ALEXANDRE FREITAS</t>
  </si>
  <si>
    <t xml:space="preserve"> JAIME MELO</t>
  </si>
  <si>
    <t xml:space="preserve"> SERJÃO</t>
  </si>
  <si>
    <t xml:space="preserve"> MARCELO CARCELO</t>
  </si>
  <si>
    <t xml:space="preserve"> FABIO CARINO</t>
  </si>
  <si>
    <t xml:space="preserve"> COMANDANTE RIBEIRO AFONSO</t>
  </si>
  <si>
    <t xml:space="preserve"> CLEUSA PRETA LOIRA</t>
  </si>
  <si>
    <t xml:space="preserve"> DR. PEDRO CIRILLO</t>
  </si>
  <si>
    <t xml:space="preserve"> ANDRÉ SANTANA PETINHA</t>
  </si>
  <si>
    <t xml:space="preserve"> ITAGIBE CABRAL</t>
  </si>
  <si>
    <t xml:space="preserve"> CARLINHOS MECÂNICO</t>
  </si>
  <si>
    <t xml:space="preserve"> DOUGLAS MANASSÉS</t>
  </si>
  <si>
    <t xml:space="preserve"> DELON DA JUVENTUDE</t>
  </si>
  <si>
    <t xml:space="preserve"> EDSON BAÍGA</t>
  </si>
  <si>
    <t xml:space="preserve"> ROBERTO DINAMITE</t>
  </si>
  <si>
    <t xml:space="preserve"> RODRIGO FARIAS O XUXA</t>
  </si>
  <si>
    <t xml:space="preserve"> DR. NEWTON</t>
  </si>
  <si>
    <t xml:space="preserve"> LENILTON RODRIGUES</t>
  </si>
  <si>
    <t xml:space="preserve"> LEO PINTO</t>
  </si>
  <si>
    <t xml:space="preserve"> PAULINHO DO TRAYLLER</t>
  </si>
  <si>
    <t xml:space="preserve"> XANDINHO JOGADOR</t>
  </si>
  <si>
    <t xml:space="preserve"> GILBERTO BETÃO</t>
  </si>
  <si>
    <t xml:space="preserve"> LUCIANA TAMBURINI</t>
  </si>
  <si>
    <t xml:space="preserve"> PTC - PT do B / PTC</t>
  </si>
  <si>
    <t xml:space="preserve"> THIAGUINHO DA MANGUEIRA</t>
  </si>
  <si>
    <t xml:space="preserve"> ROBSON SANTOS SOCORRISTA</t>
  </si>
  <si>
    <t xml:space="preserve"> LIL</t>
  </si>
  <si>
    <t xml:space="preserve"> ELIANE REIS</t>
  </si>
  <si>
    <t xml:space="preserve"> MARCELO BANDEIRA</t>
  </si>
  <si>
    <t xml:space="preserve"> DR. JORGE LUCENA</t>
  </si>
  <si>
    <t xml:space="preserve"> ALEIXO DA AUTO ESCOLA</t>
  </si>
  <si>
    <t xml:space="preserve"> GENIVALDO NOGUEIRA</t>
  </si>
  <si>
    <t xml:space="preserve"> DR. RENATO PINNA</t>
  </si>
  <si>
    <t xml:space="preserve"> LETÍCIA PIRES DO MEGAFONE</t>
  </si>
  <si>
    <t xml:space="preserve"> BOLA MACEDO</t>
  </si>
  <si>
    <t xml:space="preserve"> PROF JONATAS CASTELO BRANCO</t>
  </si>
  <si>
    <t xml:space="preserve"> LEANDRO ALVES</t>
  </si>
  <si>
    <t xml:space="preserve"> ISAC DO EMPREGO</t>
  </si>
  <si>
    <t xml:space="preserve"> ADELSON GUEDES</t>
  </si>
  <si>
    <t xml:space="preserve"> CLAUDINHO DO SOM</t>
  </si>
  <si>
    <t xml:space="preserve"> BATISTA DA FARMACIA</t>
  </si>
  <si>
    <t xml:space="preserve"> MARLI MORAES</t>
  </si>
  <si>
    <t xml:space="preserve"> KITTO DO POVO</t>
  </si>
  <si>
    <t xml:space="preserve"> LUCIANO FELIPE</t>
  </si>
  <si>
    <t xml:space="preserve"> JORGE ABREU</t>
  </si>
  <si>
    <t xml:space="preserve"> CHRIS AGUIAR</t>
  </si>
  <si>
    <t xml:space="preserve"> AFONSINHO</t>
  </si>
  <si>
    <t xml:space="preserve"> JERONIMO TELLES</t>
  </si>
  <si>
    <t xml:space="preserve"> PEDRO PORFIRIO</t>
  </si>
  <si>
    <t xml:space="preserve"> HEITOR CESAR</t>
  </si>
  <si>
    <t xml:space="preserve"> PCB - PSOL / PCB</t>
  </si>
  <si>
    <t xml:space="preserve"> GUSTAVO MOTA</t>
  </si>
  <si>
    <t xml:space="preserve"> ROMARIO GALVÃO</t>
  </si>
  <si>
    <t xml:space="preserve"> ALAIRTO LALA</t>
  </si>
  <si>
    <t xml:space="preserve"> GUGU</t>
  </si>
  <si>
    <t xml:space="preserve"> ALAN MACHADO</t>
  </si>
  <si>
    <t xml:space="preserve"> PROFESSOR MARCUS MENEZES</t>
  </si>
  <si>
    <t xml:space="preserve"> SANDRA DE SÁ</t>
  </si>
  <si>
    <t xml:space="preserve"> PERUCA</t>
  </si>
  <si>
    <t xml:space="preserve"> JOELSON PEREIRA</t>
  </si>
  <si>
    <t xml:space="preserve"> EDSON FREITAS</t>
  </si>
  <si>
    <t xml:space="preserve"> JOSE CARLOS MODESTO</t>
  </si>
  <si>
    <t xml:space="preserve"> MARCIA REIS</t>
  </si>
  <si>
    <t xml:space="preserve"> IVONE PITA</t>
  </si>
  <si>
    <t xml:space="preserve"> GUILHERME COHEN</t>
  </si>
  <si>
    <t xml:space="preserve"> DONA REGINA DO IRAJA</t>
  </si>
  <si>
    <t xml:space="preserve"> FERNANDINHO SHANGRILÁ</t>
  </si>
  <si>
    <t xml:space="preserve"> GUSMÃO</t>
  </si>
  <si>
    <t xml:space="preserve"> PAULINHO DO AVIÁRIO</t>
  </si>
  <si>
    <t xml:space="preserve"> EDIMILSON NAPOLEÃO</t>
  </si>
  <si>
    <t xml:space="preserve"> PASTOR JOSÉ CARLOS DOMINGOS</t>
  </si>
  <si>
    <t xml:space="preserve"> CAROLINA CACAU</t>
  </si>
  <si>
    <t xml:space="preserve"> ROBERT WENSE</t>
  </si>
  <si>
    <t xml:space="preserve"> AMADEU TEIXEIRA</t>
  </si>
  <si>
    <t xml:space="preserve"> VALDIR CORREA</t>
  </si>
  <si>
    <t xml:space="preserve"> MICAEL AMARANTE</t>
  </si>
  <si>
    <t xml:space="preserve"> GILSON FEIJÃO</t>
  </si>
  <si>
    <t xml:space="preserve"> HILTINHO</t>
  </si>
  <si>
    <t xml:space="preserve"> BOMBEIRO PROFESSOR FÁBIO GOMES</t>
  </si>
  <si>
    <t xml:space="preserve"> ALEX BARROS</t>
  </si>
  <si>
    <t xml:space="preserve"> BRUNO NASCIMENTO</t>
  </si>
  <si>
    <t xml:space="preserve"> BINHO CULTURA</t>
  </si>
  <si>
    <t xml:space="preserve"> RICARDO TEIXEIRA</t>
  </si>
  <si>
    <t xml:space="preserve"> GERSON PAULO</t>
  </si>
  <si>
    <t xml:space="preserve"> ROMMEL CARDOZO</t>
  </si>
  <si>
    <t xml:space="preserve"> PRISCILA NAVAL</t>
  </si>
  <si>
    <t xml:space="preserve"> VALDIR VIRGENS</t>
  </si>
  <si>
    <t xml:space="preserve"> GUILHERME BENCARDINO</t>
  </si>
  <si>
    <t xml:space="preserve"> PINHEIRO</t>
  </si>
  <si>
    <t xml:space="preserve"> JORGE TURCO</t>
  </si>
  <si>
    <t xml:space="preserve"> MITÃ</t>
  </si>
  <si>
    <t xml:space="preserve"> JORGINHO VISÃO</t>
  </si>
  <si>
    <t xml:space="preserve"> GILMAR REIS</t>
  </si>
  <si>
    <t xml:space="preserve"> ALAN</t>
  </si>
  <si>
    <t xml:space="preserve"> ONASSIS</t>
  </si>
  <si>
    <t xml:space="preserve"> DUDU NOBRE</t>
  </si>
  <si>
    <t xml:space="preserve"> DOUTORA ANGELA TENORIO</t>
  </si>
  <si>
    <t xml:space="preserve"> ALTAMIR DA NERVAL</t>
  </si>
  <si>
    <t xml:space="preserve"> PROF. VINICIUS COCA</t>
  </si>
  <si>
    <t xml:space="preserve"> DR. TADEU GARRIDO</t>
  </si>
  <si>
    <t xml:space="preserve"> VALMIZINHO</t>
  </si>
  <si>
    <t xml:space="preserve"> ZEZINHO DA SAUDE</t>
  </si>
  <si>
    <t xml:space="preserve"> PEDRO RAFAEL</t>
  </si>
  <si>
    <t xml:space="preserve"> PSL - SD / PSL</t>
  </si>
  <si>
    <t xml:space="preserve"> LUCIANA CALAÇA</t>
  </si>
  <si>
    <t xml:space="preserve"> POETA</t>
  </si>
  <si>
    <t xml:space="preserve"> MARA FROIMTCHUK</t>
  </si>
  <si>
    <t xml:space="preserve"> DR. DANIEL GONÇALVES</t>
  </si>
  <si>
    <t xml:space="preserve"> NEGO PIZA</t>
  </si>
  <si>
    <t xml:space="preserve"> JOSE EVERALDO</t>
  </si>
  <si>
    <t xml:space="preserve"> WILIAM EMILIANO</t>
  </si>
  <si>
    <t xml:space="preserve"> MARIO BOLÃO</t>
  </si>
  <si>
    <t xml:space="preserve"> MARCELO BIAR</t>
  </si>
  <si>
    <t xml:space="preserve"> LUIZ CARLOS PUGIALLI</t>
  </si>
  <si>
    <t xml:space="preserve"> SANDRA MARA DOS BICHINHOS</t>
  </si>
  <si>
    <t xml:space="preserve"> DAMIÃO FERNANDES</t>
  </si>
  <si>
    <t xml:space="preserve"> TIA ZEZÉ</t>
  </si>
  <si>
    <t xml:space="preserve"> JOEL</t>
  </si>
  <si>
    <t xml:space="preserve"> ANDREA NERO</t>
  </si>
  <si>
    <t xml:space="preserve"> EDUARDO TORRES</t>
  </si>
  <si>
    <t xml:space="preserve"> ALVARO TIRRINA</t>
  </si>
  <si>
    <t xml:space="preserve"> MARCELO HONORATO</t>
  </si>
  <si>
    <t xml:space="preserve"> ENFERMEIRA JANAÍNA GUIMARÃES</t>
  </si>
  <si>
    <t xml:space="preserve"> FABIO LIMA</t>
  </si>
  <si>
    <t xml:space="preserve"> MANGIA</t>
  </si>
  <si>
    <t xml:space="preserve"> LORENZ MELO</t>
  </si>
  <si>
    <t xml:space="preserve"> CICERO AMARAL</t>
  </si>
  <si>
    <t xml:space="preserve"> KIKO</t>
  </si>
  <si>
    <t xml:space="preserve"> JONAS CAMISETA</t>
  </si>
  <si>
    <t xml:space="preserve"> PAULO CABELO</t>
  </si>
  <si>
    <t xml:space="preserve"> JOAO PEDRO CARVALHO</t>
  </si>
  <si>
    <t xml:space="preserve"> MARCEL VASCONCELOS</t>
  </si>
  <si>
    <t xml:space="preserve"> PEDRO SANTORO</t>
  </si>
  <si>
    <t xml:space="preserve"> MARCO LEITE</t>
  </si>
  <si>
    <t xml:space="preserve"> PANTERA VAN Q VEM</t>
  </si>
  <si>
    <t xml:space="preserve"> ALEXIS</t>
  </si>
  <si>
    <t xml:space="preserve"> ANTÔNIO JÚNIOR</t>
  </si>
  <si>
    <t xml:space="preserve"> RENATO ROSAS</t>
  </si>
  <si>
    <t xml:space="preserve"> MARCELO DA CONSTRUÇÃO</t>
  </si>
  <si>
    <t xml:space="preserve"> MARIO LUCIO</t>
  </si>
  <si>
    <t xml:space="preserve"> ANTONIO HADLICH</t>
  </si>
  <si>
    <t xml:space="preserve"> ALAN SILVA</t>
  </si>
  <si>
    <t xml:space="preserve"> TIA TERESINHA</t>
  </si>
  <si>
    <t xml:space="preserve"> KLEBER FERREIRA</t>
  </si>
  <si>
    <t xml:space="preserve"> JEAN FIGUEIREDO</t>
  </si>
  <si>
    <t xml:space="preserve"> MARCO ANTONIO TOTÓ</t>
  </si>
  <si>
    <t xml:space="preserve"> JOÃO VALOIS</t>
  </si>
  <si>
    <t xml:space="preserve"> TUNICO O AMIGO DO POVO</t>
  </si>
  <si>
    <t xml:space="preserve"> EDUARDO VIEIRA</t>
  </si>
  <si>
    <t xml:space="preserve"> MARCELO DA HORA</t>
  </si>
  <si>
    <t xml:space="preserve"> MAURA GUERREIRA</t>
  </si>
  <si>
    <t xml:space="preserve"> PIMENTA</t>
  </si>
  <si>
    <t xml:space="preserve"> ZENANI</t>
  </si>
  <si>
    <t xml:space="preserve"> ADENIL COSTA</t>
  </si>
  <si>
    <t xml:space="preserve"> OGÃ JAÇANÃ</t>
  </si>
  <si>
    <t xml:space="preserve"> IVAN PEDRO</t>
  </si>
  <si>
    <t xml:space="preserve"> BISPO ALESSANDRO MACHADO</t>
  </si>
  <si>
    <t xml:space="preserve"> MARQUINHO DA SAÚDE</t>
  </si>
  <si>
    <t xml:space="preserve"> REINALDO HENRIQUES</t>
  </si>
  <si>
    <t xml:space="preserve"> SÉRGIO FERREIRA</t>
  </si>
  <si>
    <t xml:space="preserve"> RAPHAEL LEANDRO</t>
  </si>
  <si>
    <t xml:space="preserve"> MARIO DO CONSELHO</t>
  </si>
  <si>
    <t xml:space="preserve"> PEDRO ROGAR</t>
  </si>
  <si>
    <t xml:space="preserve"> GILSON RODRIGUES</t>
  </si>
  <si>
    <t xml:space="preserve"> CRISTINA BISCAIA</t>
  </si>
  <si>
    <t xml:space="preserve"> RODRIGO MARTINS</t>
  </si>
  <si>
    <t xml:space="preserve"> PROFESSOR TELSON</t>
  </si>
  <si>
    <t xml:space="preserve"> THIAGÃO</t>
  </si>
  <si>
    <t xml:space="preserve"> ANTONIO TIBURCIO</t>
  </si>
  <si>
    <t xml:space="preserve"> JAILSON</t>
  </si>
  <si>
    <t xml:space="preserve"> BRÁULIO RODRIGUES</t>
  </si>
  <si>
    <t xml:space="preserve"> ALEX DA ÓTICA</t>
  </si>
  <si>
    <t xml:space="preserve"> NINHO</t>
  </si>
  <si>
    <t xml:space="preserve"> JOANA D ARC</t>
  </si>
  <si>
    <t xml:space="preserve"> KEDSON DO BOEMIOS</t>
  </si>
  <si>
    <t xml:space="preserve"> LEONARDO MELLO</t>
  </si>
  <si>
    <t xml:space="preserve"> JAMILLE CRISTINA</t>
  </si>
  <si>
    <t xml:space="preserve"> DRº MARIO DE ALMEIDA</t>
  </si>
  <si>
    <t xml:space="preserve"> CHRIS AGUEDA</t>
  </si>
  <si>
    <t xml:space="preserve"> CRISTIANO ACCIOLI</t>
  </si>
  <si>
    <t xml:space="preserve"> KELLY SERRA</t>
  </si>
  <si>
    <t xml:space="preserve"> JOVITA BELFORT</t>
  </si>
  <si>
    <t xml:space="preserve"> PROFESSOR PAULO HENRIQUE</t>
  </si>
  <si>
    <t xml:space="preserve"> REGIS FILHO</t>
  </si>
  <si>
    <t xml:space="preserve"> ANNIBAL ENERGIA</t>
  </si>
  <si>
    <t xml:space="preserve"> SALATHIEL SALADA</t>
  </si>
  <si>
    <t xml:space="preserve"> FABIANO JACOB</t>
  </si>
  <si>
    <t xml:space="preserve"> CARLINHOS JACARÉ</t>
  </si>
  <si>
    <t xml:space="preserve"> MAX SENNA</t>
  </si>
  <si>
    <t xml:space="preserve"> FAFA</t>
  </si>
  <si>
    <t xml:space="preserve"> ALEX BRIZOLA</t>
  </si>
  <si>
    <t xml:space="preserve"> JOÃO DA PADARIA</t>
  </si>
  <si>
    <t xml:space="preserve"> CARLOS VICENTE</t>
  </si>
  <si>
    <t xml:space="preserve"> ROQUE GUERREIRO</t>
  </si>
  <si>
    <t xml:space="preserve"> ANDRÉ BRASIL</t>
  </si>
  <si>
    <t xml:space="preserve"> TIO NEY DO ESCOLAR</t>
  </si>
  <si>
    <t xml:space="preserve"> INGRID MERENDA</t>
  </si>
  <si>
    <t xml:space="preserve"> ALEX RIBEIRO O PAI GUERREIRO</t>
  </si>
  <si>
    <t xml:space="preserve"> ELIZEU ARAÚJO</t>
  </si>
  <si>
    <t xml:space="preserve"> DEISE MENEZES</t>
  </si>
  <si>
    <t xml:space="preserve"> LEANDRO NAMORA MAGDALENA</t>
  </si>
  <si>
    <t xml:space="preserve"> COMANDANTE NORBERTO</t>
  </si>
  <si>
    <t xml:space="preserve"> CARLOS DINIZ</t>
  </si>
  <si>
    <t xml:space="preserve"> TOBIAS LUIZ</t>
  </si>
  <si>
    <t xml:space="preserve"> MC TABAJARA</t>
  </si>
  <si>
    <t xml:space="preserve"> VIVI CDD</t>
  </si>
  <si>
    <t xml:space="preserve"> BETO MOREIRA</t>
  </si>
  <si>
    <t xml:space="preserve"> DR. FRANCISCO XAVIER OLIVEIRA</t>
  </si>
  <si>
    <t xml:space="preserve"> FELIPE CASTRONEVES</t>
  </si>
  <si>
    <t xml:space="preserve"> CÉSAR RIBEIRO</t>
  </si>
  <si>
    <t xml:space="preserve"> OSVALDO MAIA</t>
  </si>
  <si>
    <t xml:space="preserve"> LÉO CANELA</t>
  </si>
  <si>
    <t xml:space="preserve"> DR. MAGNELSON</t>
  </si>
  <si>
    <t xml:space="preserve"> SIDNEY OLIVEIRA</t>
  </si>
  <si>
    <t xml:space="preserve"> LUIZ KBELINHO</t>
  </si>
  <si>
    <t xml:space="preserve"> DIEGO BRITTO</t>
  </si>
  <si>
    <t xml:space="preserve"> PROFESSOR ALEXANDRE BORGES</t>
  </si>
  <si>
    <t xml:space="preserve"> DRA. JOSY MOURA</t>
  </si>
  <si>
    <t xml:space="preserve"> ARLY DO VOLEI</t>
  </si>
  <si>
    <t xml:space="preserve"> CARLOS BIGU</t>
  </si>
  <si>
    <t xml:space="preserve"> DENISE RIVERA</t>
  </si>
  <si>
    <t xml:space="preserve"> VANESSA FERREIRA</t>
  </si>
  <si>
    <t xml:space="preserve"> GUILHERME MENEZES</t>
  </si>
  <si>
    <t xml:space="preserve"> PROFª. SELMA FATIMA</t>
  </si>
  <si>
    <t xml:space="preserve"> TUNINHO ESPIRITO SANTO</t>
  </si>
  <si>
    <t xml:space="preserve"> JORGE BORGES DE VASCONCELOS</t>
  </si>
  <si>
    <t xml:space="preserve"> CARLINHO DEPOSITO</t>
  </si>
  <si>
    <t xml:space="preserve"> MIRO MIROX</t>
  </si>
  <si>
    <t xml:space="preserve"> JORGE FONSECA VIZINHO</t>
  </si>
  <si>
    <t xml:space="preserve"> PAI DA MANÚ</t>
  </si>
  <si>
    <t xml:space="preserve"> FLAVIO VALLE</t>
  </si>
  <si>
    <t xml:space="preserve"> JONATHAN SABINO O JOGADOR</t>
  </si>
  <si>
    <t xml:space="preserve"> DOUTORA LIGIA</t>
  </si>
  <si>
    <t xml:space="preserve"> STIVE AQUI</t>
  </si>
  <si>
    <t xml:space="preserve"> CARLAO</t>
  </si>
  <si>
    <t xml:space="preserve"> HENRIQUE ANDRADE</t>
  </si>
  <si>
    <t xml:space="preserve"> CARLOS CAJAZEIRA</t>
  </si>
  <si>
    <t xml:space="preserve"> PROF. REGIS DE CARVALHO</t>
  </si>
  <si>
    <t xml:space="preserve"> ANDRÉ GARI</t>
  </si>
  <si>
    <t xml:space="preserve"> LUIZ JORNALEIRO</t>
  </si>
  <si>
    <t xml:space="preserve"> ALVARO TITO</t>
  </si>
  <si>
    <t xml:space="preserve"> WANDERLEY FILHO</t>
  </si>
  <si>
    <t xml:space="preserve"> MISSIONARIO THIAGO DE ACARI</t>
  </si>
  <si>
    <t xml:space="preserve"> ELAINE MARTINS</t>
  </si>
  <si>
    <t xml:space="preserve"> JORGE SANTOS</t>
  </si>
  <si>
    <t xml:space="preserve"> GUSTAVO MINEIRO</t>
  </si>
  <si>
    <t xml:space="preserve"> JACQUELINE MACEDO</t>
  </si>
  <si>
    <t xml:space="preserve"> PROFESSOR WASHINGTON REIS</t>
  </si>
  <si>
    <t xml:space="preserve"> PH</t>
  </si>
  <si>
    <t xml:space="preserve"> ANDRÉ GUARATIBA</t>
  </si>
  <si>
    <t xml:space="preserve"> PAULINHO DA LOCADORA</t>
  </si>
  <si>
    <t xml:space="preserve"> ELVIS CMT</t>
  </si>
  <si>
    <t xml:space="preserve"> BETO RPA</t>
  </si>
  <si>
    <t xml:space="preserve"> BARQUETA</t>
  </si>
  <si>
    <t xml:space="preserve"> LEANDRO SHERMAN</t>
  </si>
  <si>
    <t xml:space="preserve"> ALMIR RANGEL</t>
  </si>
  <si>
    <t xml:space="preserve"> PIETROFORTE</t>
  </si>
  <si>
    <t xml:space="preserve"> CARLOS ALBERTO JUNIOR</t>
  </si>
  <si>
    <t xml:space="preserve"> BRUNO AMÉM</t>
  </si>
  <si>
    <t xml:space="preserve"> ALEX DORIA</t>
  </si>
  <si>
    <t xml:space="preserve"> GUSTAVO BUENO</t>
  </si>
  <si>
    <t xml:space="preserve"> PAULINHO DO CPX</t>
  </si>
  <si>
    <t xml:space="preserve"> SHREK</t>
  </si>
  <si>
    <t xml:space="preserve"> JORGE COUTO</t>
  </si>
  <si>
    <t xml:space="preserve"> CONSUELO MACHADO</t>
  </si>
  <si>
    <t xml:space="preserve"> ROGERIO BORBA</t>
  </si>
  <si>
    <t xml:space="preserve"> XUXETE HOLLYDAY</t>
  </si>
  <si>
    <t xml:space="preserve"> LINO</t>
  </si>
  <si>
    <t xml:space="preserve"> RENATO MELO</t>
  </si>
  <si>
    <t xml:space="preserve"> PROFESSOR PAULO VICENTE</t>
  </si>
  <si>
    <t xml:space="preserve"> ROBERTA GRIPP</t>
  </si>
  <si>
    <t xml:space="preserve"> PASTOR JUSANI</t>
  </si>
  <si>
    <t xml:space="preserve"> HELINHO</t>
  </si>
  <si>
    <t xml:space="preserve"> GILMAR HENRIQUE</t>
  </si>
  <si>
    <t xml:space="preserve"> RENATO DUTRA</t>
  </si>
  <si>
    <t xml:space="preserve"> REYNALDO PAES</t>
  </si>
  <si>
    <t xml:space="preserve"> EMERSON LUCIO</t>
  </si>
  <si>
    <t xml:space="preserve"> YOLANDA BRACONNOT</t>
  </si>
  <si>
    <t xml:space="preserve"> CLARA DA FONSECA</t>
  </si>
  <si>
    <t xml:space="preserve"> RODRIGO SCHWARTZ</t>
  </si>
  <si>
    <t xml:space="preserve"> PAULO MATTOS</t>
  </si>
  <si>
    <t xml:space="preserve"> FRANCISCO TRINDADE</t>
  </si>
  <si>
    <t xml:space="preserve"> JULIO AZEVEDO</t>
  </si>
  <si>
    <t xml:space="preserve"> JOCA O NORDESTINO CARIOCA</t>
  </si>
  <si>
    <t xml:space="preserve"> WILLIAM CORREIA</t>
  </si>
  <si>
    <t xml:space="preserve"> RAILDA FRANÇA</t>
  </si>
  <si>
    <t xml:space="preserve"> PROFESSORA SANDRA DE SÁ</t>
  </si>
  <si>
    <t xml:space="preserve"> PALU SANTANA</t>
  </si>
  <si>
    <t xml:space="preserve"> NILSON O ABENÇOADO</t>
  </si>
  <si>
    <t xml:space="preserve"> BRUNNO MELCHIADES</t>
  </si>
  <si>
    <t xml:space="preserve"> WASHINGTON JUNIOR</t>
  </si>
  <si>
    <t xml:space="preserve"> HELENA DESPACHANTE</t>
  </si>
  <si>
    <t xml:space="preserve"> ALESSANDER CUNHA</t>
  </si>
  <si>
    <t xml:space="preserve"> TIÃO DO RIO</t>
  </si>
  <si>
    <t xml:space="preserve"> NETO RODRIGUES</t>
  </si>
  <si>
    <t xml:space="preserve"> ANA VALERIA</t>
  </si>
  <si>
    <t xml:space="preserve"> DENISE NOVA ALIANÇA</t>
  </si>
  <si>
    <t xml:space="preserve"> ROGÉRIO DEIO</t>
  </si>
  <si>
    <t xml:space="preserve"> FRANCISCO MÚRMURA</t>
  </si>
  <si>
    <t xml:space="preserve"> LINS CERQUEIRA</t>
  </si>
  <si>
    <t xml:space="preserve"> RODRIGO MAGRÃO</t>
  </si>
  <si>
    <t xml:space="preserve"> MESTRE DINHO</t>
  </si>
  <si>
    <t xml:space="preserve"> ROMÁRIO ROMA</t>
  </si>
  <si>
    <t xml:space="preserve"> ADRIANO DIDI</t>
  </si>
  <si>
    <t xml:space="preserve"> BAIANA DA ILHA</t>
  </si>
  <si>
    <t xml:space="preserve"> FABIO PICANÇO</t>
  </si>
  <si>
    <t xml:space="preserve"> JAIME CESÁRIO</t>
  </si>
  <si>
    <t xml:space="preserve"> MARCOS AURÉLIO DA ENFERMAGEM</t>
  </si>
  <si>
    <t xml:space="preserve"> CLAUDINEI</t>
  </si>
  <si>
    <t xml:space="preserve"> NINO</t>
  </si>
  <si>
    <t xml:space="preserve"> PENHA MORAES</t>
  </si>
  <si>
    <t xml:space="preserve"> JULIO CAMPEIRO</t>
  </si>
  <si>
    <t xml:space="preserve"> DALMINHO FILHO DO DALMO</t>
  </si>
  <si>
    <t xml:space="preserve"> PAULÃO</t>
  </si>
  <si>
    <t xml:space="preserve"> FELIPE ALMEIDA</t>
  </si>
  <si>
    <t xml:space="preserve"> LUIZA ROCHA</t>
  </si>
  <si>
    <t xml:space="preserve"> MAESTRO NELSON NIRENBERG</t>
  </si>
  <si>
    <t xml:space="preserve"> WILLIAN GARI DO CHAPÉU</t>
  </si>
  <si>
    <t xml:space="preserve"> PAULO PORTINHO</t>
  </si>
  <si>
    <t xml:space="preserve"> MARCELO VIEIRA</t>
  </si>
  <si>
    <t xml:space="preserve"> DELEGADO MARCELO</t>
  </si>
  <si>
    <t xml:space="preserve"> ALAN KARDEC</t>
  </si>
  <si>
    <t xml:space="preserve"> ANDRÉ LAZANHA</t>
  </si>
  <si>
    <t xml:space="preserve"> LUIZINHO DA PENHA</t>
  </si>
  <si>
    <t xml:space="preserve"> NELSON DE ALENCASTRO GUIMARAES</t>
  </si>
  <si>
    <t xml:space="preserve"> PAULO NONATO</t>
  </si>
  <si>
    <t xml:space="preserve"> VEVÊ</t>
  </si>
  <si>
    <t xml:space="preserve"> AGUIAR</t>
  </si>
  <si>
    <t xml:space="preserve"> SERGIO NOTA 10</t>
  </si>
  <si>
    <t xml:space="preserve"> MARCOS NEVES</t>
  </si>
  <si>
    <t xml:space="preserve"> HILTON MAN</t>
  </si>
  <si>
    <t xml:space="preserve"> DAVID ROCHA</t>
  </si>
  <si>
    <t xml:space="preserve"> FABIANA AZEVEDO</t>
  </si>
  <si>
    <t xml:space="preserve"> SERGIO TREM</t>
  </si>
  <si>
    <t xml:space="preserve"> ISMAEL COSTA RAMOS</t>
  </si>
  <si>
    <t xml:space="preserve"> YANGO</t>
  </si>
  <si>
    <t xml:space="preserve"> EDNA DA FÉ</t>
  </si>
  <si>
    <t xml:space="preserve"> JOAQUIM LOURENÇO</t>
  </si>
  <si>
    <t xml:space="preserve"> MAURÍCIO DO MERCADO</t>
  </si>
  <si>
    <t xml:space="preserve"> JANA CAÇÃO</t>
  </si>
  <si>
    <t xml:space="preserve"> SOLANGE ROSA</t>
  </si>
  <si>
    <t xml:space="preserve"> PAULO DA MANGUEIRA</t>
  </si>
  <si>
    <t xml:space="preserve"> PH PEREIRA</t>
  </si>
  <si>
    <t xml:space="preserve"> DEED</t>
  </si>
  <si>
    <t xml:space="preserve"> PEDRO PAULO CRUZ</t>
  </si>
  <si>
    <t xml:space="preserve"> MARQUINHO DESAFIO</t>
  </si>
  <si>
    <t xml:space="preserve"> EDUARDO GIL</t>
  </si>
  <si>
    <t xml:space="preserve"> GILBERTO DAS FAIXAS</t>
  </si>
  <si>
    <t xml:space="preserve"> JORGE COLINS</t>
  </si>
  <si>
    <t xml:space="preserve"> WAGNER SATRIANNY</t>
  </si>
  <si>
    <t xml:space="preserve"> KARÃO</t>
  </si>
  <si>
    <t xml:space="preserve"> ALEX DA FEIRA SÃO CRISTOVÃO</t>
  </si>
  <si>
    <t xml:space="preserve"> LEANDRO FELIX</t>
  </si>
  <si>
    <t xml:space="preserve"> CARLOS DELGADO</t>
  </si>
  <si>
    <t xml:space="preserve"> TIBÓIA</t>
  </si>
  <si>
    <t xml:space="preserve"> CARLINHOS MISSIL GARCIA</t>
  </si>
  <si>
    <t xml:space="preserve"> RAFAEL XAVIER</t>
  </si>
  <si>
    <t xml:space="preserve"> ALBINO BATISTA</t>
  </si>
  <si>
    <t xml:space="preserve"> BAIXINHO DE SANTA CRUZ</t>
  </si>
  <si>
    <t xml:space="preserve"> CATIA FIUZA</t>
  </si>
  <si>
    <t xml:space="preserve"> ODONEL SOUSA</t>
  </si>
  <si>
    <t xml:space="preserve"> IVANILDO DA CAMARISTA</t>
  </si>
  <si>
    <t xml:space="preserve"> LUIZINHO</t>
  </si>
  <si>
    <t xml:space="preserve"> GUEDES</t>
  </si>
  <si>
    <t xml:space="preserve"> CLAUDIA GRIMBERG</t>
  </si>
  <si>
    <t xml:space="preserve"> TITOCA</t>
  </si>
  <si>
    <t xml:space="preserve"> MAURÍCIO TATU</t>
  </si>
  <si>
    <t xml:space="preserve"> JORGE PAULO</t>
  </si>
  <si>
    <t xml:space="preserve"> IRAQUITAN</t>
  </si>
  <si>
    <t xml:space="preserve"> TIO BÉ</t>
  </si>
  <si>
    <t xml:space="preserve"> MARCELO EDWARD</t>
  </si>
  <si>
    <t xml:space="preserve"> CARLOS JESUS</t>
  </si>
  <si>
    <t xml:space="preserve"> MARQUINHOS RANGEL</t>
  </si>
  <si>
    <t xml:space="preserve"> SERGIO PIMENTEL</t>
  </si>
  <si>
    <t xml:space="preserve"> LICA DA MARÉ</t>
  </si>
  <si>
    <t xml:space="preserve"> SHOW</t>
  </si>
  <si>
    <t xml:space="preserve"> EUCI DO GÁS</t>
  </si>
  <si>
    <t xml:space="preserve"> BETH ROSANDISKI</t>
  </si>
  <si>
    <t xml:space="preserve"> BIRA</t>
  </si>
  <si>
    <t xml:space="preserve"> GIL MECANICO</t>
  </si>
  <si>
    <t xml:space="preserve"> SIMÃO GARCIA</t>
  </si>
  <si>
    <t xml:space="preserve"> TATIANA AGDA</t>
  </si>
  <si>
    <t xml:space="preserve"> SONINHA VIGILANTE</t>
  </si>
  <si>
    <t xml:space="preserve"> ANGELICA GEROLIMICH</t>
  </si>
  <si>
    <t xml:space="preserve"> ANDRÉIA TAVARES MACHADO</t>
  </si>
  <si>
    <t xml:space="preserve"> EUDES SINDICATO</t>
  </si>
  <si>
    <t xml:space="preserve"> MARCELINHO DO GÁS</t>
  </si>
  <si>
    <t xml:space="preserve"> NILDES SAMPAIO</t>
  </si>
  <si>
    <t xml:space="preserve"> MARIA ESTHER</t>
  </si>
  <si>
    <t xml:space="preserve"> RUTE SALES</t>
  </si>
  <si>
    <t xml:space="preserve"> ANGELO JANJÃO</t>
  </si>
  <si>
    <t xml:space="preserve"> PROF. DENIS MELO</t>
  </si>
  <si>
    <t xml:space="preserve"> LEILA DO TURISMO</t>
  </si>
  <si>
    <t xml:space="preserve"> LUCIENE SALVADOR</t>
  </si>
  <si>
    <t xml:space="preserve"> PC DO ESTACIONAMENTO</t>
  </si>
  <si>
    <t xml:space="preserve"> CRISTIANE REIS</t>
  </si>
  <si>
    <t xml:space="preserve"> ANDERSON BOURNER</t>
  </si>
  <si>
    <t xml:space="preserve"> JULIO SCARPA</t>
  </si>
  <si>
    <t xml:space="preserve"> CARLINHOS SILVA</t>
  </si>
  <si>
    <t xml:space="preserve"> PASTORA ANDREIA RADACIA</t>
  </si>
  <si>
    <t xml:space="preserve"> VANIA IRMÃ</t>
  </si>
  <si>
    <t xml:space="preserve"> BETH DA SAÚDE</t>
  </si>
  <si>
    <t xml:space="preserve"> MARIÁ VALENTIM</t>
  </si>
  <si>
    <t xml:space="preserve"> DR JOSE ARTUR</t>
  </si>
  <si>
    <t xml:space="preserve"> IGOR OLIVEIRA</t>
  </si>
  <si>
    <t xml:space="preserve"> GABRIEL JUNIOR</t>
  </si>
  <si>
    <t xml:space="preserve"> ERON BATMAN DOS PROTESTOS</t>
  </si>
  <si>
    <t xml:space="preserve"> JUNINHO BELLOT O PRESIDENTE</t>
  </si>
  <si>
    <t xml:space="preserve"> RENATO MARTELLETO</t>
  </si>
  <si>
    <t xml:space="preserve"> CLÁUDIO ALENCAR</t>
  </si>
  <si>
    <t xml:space="preserve"> PARÁ JOGADOR</t>
  </si>
  <si>
    <t xml:space="preserve"> FABIO BARROS</t>
  </si>
  <si>
    <t xml:space="preserve"> ANA VANILCE</t>
  </si>
  <si>
    <t xml:space="preserve"> DRª. SOLANGE CARVALHO</t>
  </si>
  <si>
    <t xml:space="preserve"> VITOR PAULO</t>
  </si>
  <si>
    <t xml:space="preserve"> DR. EDUARDO MAROTTA</t>
  </si>
  <si>
    <t xml:space="preserve"> HUGO PINHEIRO</t>
  </si>
  <si>
    <t xml:space="preserve"> DR. FRANCISCO CLÁUDIO</t>
  </si>
  <si>
    <t xml:space="preserve"> GLAUCIA SOARES</t>
  </si>
  <si>
    <t xml:space="preserve"> WALTER DA SUSTENTABILIDADE</t>
  </si>
  <si>
    <t xml:space="preserve"> GLÓRIA DO CACA</t>
  </si>
  <si>
    <t xml:space="preserve"> PATRICIA EVANGELISTA</t>
  </si>
  <si>
    <t xml:space="preserve"> SÔNIA BITENCOURT</t>
  </si>
  <si>
    <t xml:space="preserve"> FABINHO DO DEPOSITO</t>
  </si>
  <si>
    <t xml:space="preserve"> EDIVALDO BLIMA</t>
  </si>
  <si>
    <t xml:space="preserve"> IVANILDO MENDONÇA</t>
  </si>
  <si>
    <t xml:space="preserve"> GILMAR SIRI</t>
  </si>
  <si>
    <t xml:space="preserve"> WILLIAM FIGUEIREDO</t>
  </si>
  <si>
    <t xml:space="preserve"> SANDRA PIMENTEL</t>
  </si>
  <si>
    <t xml:space="preserve"> ANTHONIO SÓ</t>
  </si>
  <si>
    <t xml:space="preserve"> COLI</t>
  </si>
  <si>
    <t xml:space="preserve"> GABRIEL THEMOTEO FERNANDES</t>
  </si>
  <si>
    <t xml:space="preserve"> PELÉ BARBEIRO</t>
  </si>
  <si>
    <t xml:space="preserve"> MAURICIO MINEIRO</t>
  </si>
  <si>
    <t xml:space="preserve"> DININHO</t>
  </si>
  <si>
    <t xml:space="preserve"> DAVID NEVES</t>
  </si>
  <si>
    <t xml:space="preserve"> VINICIUS PILLAR LEAL</t>
  </si>
  <si>
    <t xml:space="preserve"> NORMA NASCIMENTO</t>
  </si>
  <si>
    <t xml:space="preserve"> EDUARDO FRAGA</t>
  </si>
  <si>
    <t xml:space="preserve"> RONALDO BRAZ</t>
  </si>
  <si>
    <t xml:space="preserve"> MEL PROTETOR AMIGO DOS ANIMAIS</t>
  </si>
  <si>
    <t xml:space="preserve"> LULA</t>
  </si>
  <si>
    <t xml:space="preserve"> GUILHERME GUIGUI</t>
  </si>
  <si>
    <t xml:space="preserve"> CARLINHOS DA PROPAGANDA</t>
  </si>
  <si>
    <t xml:space="preserve"> WILLIAM OTTATI</t>
  </si>
  <si>
    <t xml:space="preserve"> FERNANDO FERNANDES</t>
  </si>
  <si>
    <t xml:space="preserve"> ALEXANDRE MARADONA</t>
  </si>
  <si>
    <t xml:space="preserve"> LUCIANO RESENDE</t>
  </si>
  <si>
    <t xml:space="preserve"> THEO BECKER</t>
  </si>
  <si>
    <t xml:space="preserve"> PATY ARMSTRONG</t>
  </si>
  <si>
    <t xml:space="preserve"> HUDSON DUCA</t>
  </si>
  <si>
    <t xml:space="preserve"> CLAUDIO BOA NOVA</t>
  </si>
  <si>
    <t xml:space="preserve"> EDSON SARDINHA</t>
  </si>
  <si>
    <t xml:space="preserve"> DEISE SENRA</t>
  </si>
  <si>
    <t xml:space="preserve"> NEI BAHIA</t>
  </si>
  <si>
    <t xml:space="preserve"> MARCOLINO SALLES</t>
  </si>
  <si>
    <t xml:space="preserve"> MARCOS BATISTA BOMBEIRO</t>
  </si>
  <si>
    <t xml:space="preserve"> ALEX SANDRO</t>
  </si>
  <si>
    <t xml:space="preserve"> RAFAEL SALES</t>
  </si>
  <si>
    <t xml:space="preserve"> GILBERTO GOMES</t>
  </si>
  <si>
    <t xml:space="preserve"> EDSON SOMOS TODOS VITIMAS</t>
  </si>
  <si>
    <t xml:space="preserve"> MARCELLE ESTEVES</t>
  </si>
  <si>
    <t xml:space="preserve"> JOÃO SARDINHA</t>
  </si>
  <si>
    <t xml:space="preserve"> RICHARD LEAL</t>
  </si>
  <si>
    <t xml:space="preserve"> TIA FATIMA</t>
  </si>
  <si>
    <t xml:space="preserve"> ROSIETE MARINHO</t>
  </si>
  <si>
    <t xml:space="preserve"> DR. TADEU DA SILVA</t>
  </si>
  <si>
    <t xml:space="preserve"> SIMONE DOS ANJOS</t>
  </si>
  <si>
    <t xml:space="preserve"> HENRI DO INSULANO</t>
  </si>
  <si>
    <t xml:space="preserve"> ROBERTO CESTA BASICA</t>
  </si>
  <si>
    <t xml:space="preserve"> CELSO MENDES</t>
  </si>
  <si>
    <t xml:space="preserve"> GABRIELA MOSQUERA</t>
  </si>
  <si>
    <t xml:space="preserve"> LAUDIER</t>
  </si>
  <si>
    <t xml:space="preserve"> SU CARECA</t>
  </si>
  <si>
    <t xml:space="preserve"> ANGELA ARGUELHES</t>
  </si>
  <si>
    <t xml:space="preserve"> ANDERSON BRASIL</t>
  </si>
  <si>
    <t xml:space="preserve"> RICARDO DO SALÃO</t>
  </si>
  <si>
    <t xml:space="preserve"> MARCOS ZAMENHOF</t>
  </si>
  <si>
    <t xml:space="preserve"> PROTETORA MONICA SILVA</t>
  </si>
  <si>
    <t xml:space="preserve"> EDISON PEDROSA</t>
  </si>
  <si>
    <t xml:space="preserve"> PEDRO DOMENECH</t>
  </si>
  <si>
    <t xml:space="preserve"> THAYDINHO</t>
  </si>
  <si>
    <t xml:space="preserve"> LENY FABRES</t>
  </si>
  <si>
    <t xml:space="preserve"> ILACI BONITA</t>
  </si>
  <si>
    <t xml:space="preserve"> RUQUINHO GARI</t>
  </si>
  <si>
    <t xml:space="preserve"> ANDERSON STAN</t>
  </si>
  <si>
    <t xml:space="preserve"> ELIAS ROCHA</t>
  </si>
  <si>
    <t xml:space="preserve"> JULIO CESAR</t>
  </si>
  <si>
    <t xml:space="preserve"> MÁRCIA FONTENELLE</t>
  </si>
  <si>
    <t xml:space="preserve"> ROGERIO CRISPIM</t>
  </si>
  <si>
    <t xml:space="preserve"> MARLOS MELO</t>
  </si>
  <si>
    <t xml:space="preserve"> ADILSON CARLINDO</t>
  </si>
  <si>
    <t xml:space="preserve"> DEDE SANTOS</t>
  </si>
  <si>
    <t xml:space="preserve"> ENEAS OLIVEIRA</t>
  </si>
  <si>
    <t xml:space="preserve"> GERALDO COURTOIS</t>
  </si>
  <si>
    <t xml:space="preserve"> CARLOS FILÉ</t>
  </si>
  <si>
    <t xml:space="preserve"> MARCOS ZELLA</t>
  </si>
  <si>
    <t xml:space="preserve"> DIEGO MACHINEZ</t>
  </si>
  <si>
    <t xml:space="preserve"> CARDOSO DAS VANS</t>
  </si>
  <si>
    <t xml:space="preserve"> BRUNO EDUARDO FERRUGEM</t>
  </si>
  <si>
    <t xml:space="preserve"> ALEXANDER GAMA</t>
  </si>
  <si>
    <t xml:space="preserve"> VERONICA FREIRE</t>
  </si>
  <si>
    <t xml:space="preserve"> ENI GOMES</t>
  </si>
  <si>
    <t xml:space="preserve"> BOB DO GÁS</t>
  </si>
  <si>
    <t xml:space="preserve"> GERVASIO DA SOMAJA</t>
  </si>
  <si>
    <t xml:space="preserve"> TEREZINHA DA VILA AUTODROMO</t>
  </si>
  <si>
    <t xml:space="preserve"> ADIR HENRIQUE</t>
  </si>
  <si>
    <t xml:space="preserve"> DJAIR LANDO</t>
  </si>
  <si>
    <t xml:space="preserve"> WILTON GONÇALVES</t>
  </si>
  <si>
    <t xml:space="preserve"> DR. RICARDO</t>
  </si>
  <si>
    <t xml:space="preserve"> AILTON MANO CABEÇA</t>
  </si>
  <si>
    <t xml:space="preserve"> VLADIMIR PAIVA</t>
  </si>
  <si>
    <t xml:space="preserve"> IVAN PASTOR</t>
  </si>
  <si>
    <t xml:space="preserve"> EDSON SOBRINHO</t>
  </si>
  <si>
    <t xml:space="preserve"> WILSON NASCIMENTO PROFº DINHO</t>
  </si>
  <si>
    <t xml:space="preserve"> SHIRLEI ENGEL</t>
  </si>
  <si>
    <t xml:space="preserve"> MARCELO LINS</t>
  </si>
  <si>
    <t xml:space="preserve"> LUIZ COUTINHO</t>
  </si>
  <si>
    <t xml:space="preserve"> ISRAEL ATLETA</t>
  </si>
  <si>
    <t xml:space="preserve"> ADALGISA HYODO</t>
  </si>
  <si>
    <t xml:space="preserve"> EDUARDO BARBOSA</t>
  </si>
  <si>
    <t xml:space="preserve"> BRUNO CRUZ</t>
  </si>
  <si>
    <t xml:space="preserve"> EDU ERIC</t>
  </si>
  <si>
    <t xml:space="preserve"> BRUNO JAPONES</t>
  </si>
  <si>
    <t xml:space="preserve"> TIAGO BOTELHO</t>
  </si>
  <si>
    <t xml:space="preserve"> FIDELINA ROCHA DA MARE</t>
  </si>
  <si>
    <t xml:space="preserve"> RANGEL ESTOFADOR</t>
  </si>
  <si>
    <t xml:space="preserve"> FLÁVIO NOGUEIRA</t>
  </si>
  <si>
    <t xml:space="preserve"> CADU DA ENFERMAGEM</t>
  </si>
  <si>
    <t xml:space="preserve"> ROBERTO DO GÁS</t>
  </si>
  <si>
    <t xml:space="preserve"> ANINHA OLIVEIRA</t>
  </si>
  <si>
    <t xml:space="preserve"> SIMONE SOARES</t>
  </si>
  <si>
    <t xml:space="preserve"> SILVA NUNES</t>
  </si>
  <si>
    <t xml:space="preserve"> ADEMILTON MOREIRA</t>
  </si>
  <si>
    <t xml:space="preserve"> REGINA HELENA</t>
  </si>
  <si>
    <t xml:space="preserve"> GUILHERME REIS</t>
  </si>
  <si>
    <t xml:space="preserve"> ANA PAULA GOLDBACH</t>
  </si>
  <si>
    <t xml:space="preserve"> ELYANE SOUZA</t>
  </si>
  <si>
    <t xml:space="preserve"> RAEL DO SALÃO</t>
  </si>
  <si>
    <t xml:space="preserve"> JAILSON JESUS</t>
  </si>
  <si>
    <t xml:space="preserve"> SANDRA GONÇALVES</t>
  </si>
  <si>
    <t xml:space="preserve"> IRLANDA SILVEIRA</t>
  </si>
  <si>
    <t xml:space="preserve"> JULIO LOBÃO</t>
  </si>
  <si>
    <t xml:space="preserve"> FABINHO DA EDUCAÇÃO</t>
  </si>
  <si>
    <t xml:space="preserve"> VANESSA BRANDÃO</t>
  </si>
  <si>
    <t xml:space="preserve"> PROF. ALESSANDRO RODRIGUES</t>
  </si>
  <si>
    <t xml:space="preserve"> ROBERTO PIPOQUEIRO</t>
  </si>
  <si>
    <t xml:space="preserve"> SANDRA MARINS</t>
  </si>
  <si>
    <t xml:space="preserve"> TIA SOLANGE</t>
  </si>
  <si>
    <t xml:space="preserve"> WILMAN MELLO</t>
  </si>
  <si>
    <t xml:space="preserve"> VERA MEDINA</t>
  </si>
  <si>
    <t xml:space="preserve"> LÚCIO ROGÉRIO EDUCAÇÃO FÍSICA</t>
  </si>
  <si>
    <t xml:space="preserve"> PAULO ALEX</t>
  </si>
  <si>
    <t xml:space="preserve"> FUBUIA</t>
  </si>
  <si>
    <t xml:space="preserve"> LUIZ SERRANO</t>
  </si>
  <si>
    <t xml:space="preserve"> ROBERTO LOUZADA</t>
  </si>
  <si>
    <t xml:space="preserve"> PATINHO QUEM, QUEM</t>
  </si>
  <si>
    <t xml:space="preserve"> MESTRE EUGÊNIO TADEU</t>
  </si>
  <si>
    <t xml:space="preserve"> THIAGO SILVEIRA</t>
  </si>
  <si>
    <t xml:space="preserve"> KELEN CARDOSO</t>
  </si>
  <si>
    <t xml:space="preserve"> DIOSMO CARVALHO</t>
  </si>
  <si>
    <t xml:space="preserve"> GUGU DA GARDÊNIA</t>
  </si>
  <si>
    <t xml:space="preserve"> ISMAEL</t>
  </si>
  <si>
    <t xml:space="preserve"> SONINHA RODRIGUES</t>
  </si>
  <si>
    <t xml:space="preserve"> AUGUSTO LODUCA</t>
  </si>
  <si>
    <t xml:space="preserve"> ED CHINA</t>
  </si>
  <si>
    <t xml:space="preserve"> FELIPE CAFEZINHO</t>
  </si>
  <si>
    <t xml:space="preserve"> QUESADA</t>
  </si>
  <si>
    <t xml:space="preserve"> PROFª. DENISE CURY</t>
  </si>
  <si>
    <t xml:space="preserve"> DR JOSE RICARDO PADRE MIGUEL</t>
  </si>
  <si>
    <t xml:space="preserve"> DRYNO ANDRADE</t>
  </si>
  <si>
    <t xml:space="preserve"> PEDRO AUGUSTO</t>
  </si>
  <si>
    <t xml:space="preserve"> ANDRE O QUINZE</t>
  </si>
  <si>
    <t xml:space="preserve"> PROFESSOR FELIPE</t>
  </si>
  <si>
    <t xml:space="preserve"> ISAC OSCAR</t>
  </si>
  <si>
    <t xml:space="preserve"> VERA RAMOS</t>
  </si>
  <si>
    <t xml:space="preserve"> PAULO DAM</t>
  </si>
  <si>
    <t xml:space="preserve"> SIMONE SCHUCHANOF</t>
  </si>
  <si>
    <t xml:space="preserve"> ANTONIO LOPES</t>
  </si>
  <si>
    <t xml:space="preserve"> CANARIO</t>
  </si>
  <si>
    <t xml:space="preserve"> VIANNA DO SANGUE</t>
  </si>
  <si>
    <t xml:space="preserve"> ERIGREYCE</t>
  </si>
  <si>
    <t xml:space="preserve"> VANEIDE CARMO</t>
  </si>
  <si>
    <t xml:space="preserve"> MARIA DO CATIRI</t>
  </si>
  <si>
    <t xml:space="preserve"> MANDINHO GOMES</t>
  </si>
  <si>
    <t xml:space="preserve"> PAULINHO BAIANO</t>
  </si>
  <si>
    <t xml:space="preserve"> ANTERO DO BANGU</t>
  </si>
  <si>
    <t xml:space="preserve"> KELEN CRISTINA</t>
  </si>
  <si>
    <t xml:space="preserve"> WALTER BOMBEIRO</t>
  </si>
  <si>
    <t xml:space="preserve"> ANA CRISTINA</t>
  </si>
  <si>
    <t xml:space="preserve"> CARIRY</t>
  </si>
  <si>
    <t xml:space="preserve"> MARIA DAS GRAÇAS</t>
  </si>
  <si>
    <t xml:space="preserve"> AMORIM CAFÉ</t>
  </si>
  <si>
    <t xml:space="preserve"> ARLENE KIEFER</t>
  </si>
  <si>
    <t xml:space="preserve"> LUIZ GOMES</t>
  </si>
  <si>
    <t xml:space="preserve"> ANA LUCIA MARTINS</t>
  </si>
  <si>
    <t xml:space="preserve"> LUCIANA FAÍSCA</t>
  </si>
  <si>
    <t xml:space="preserve"> SIMONE CLARA</t>
  </si>
  <si>
    <t xml:space="preserve"> HUGO FERREIRA</t>
  </si>
  <si>
    <t xml:space="preserve"> JOSINALDO BOMBEIRO</t>
  </si>
  <si>
    <t xml:space="preserve"> WALTINHO</t>
  </si>
  <si>
    <t xml:space="preserve"> ELISEU NASCIMENTO</t>
  </si>
  <si>
    <t xml:space="preserve"> FABINHO CARIOCA</t>
  </si>
  <si>
    <t xml:space="preserve"> PROFª VALÉRIA VALENTE</t>
  </si>
  <si>
    <t xml:space="preserve"> LINDOMAR DOS ANJOS</t>
  </si>
  <si>
    <t xml:space="preserve"> GREGO DO RIO DAS PEDRAS</t>
  </si>
  <si>
    <t xml:space="preserve"> VAGUINHO DO SAMBA</t>
  </si>
  <si>
    <t xml:space="preserve"> TIJUQUINHA DO ARARÁ E BOREL</t>
  </si>
  <si>
    <t xml:space="preserve"> MARCOS MADEIRA</t>
  </si>
  <si>
    <t xml:space="preserve"> PASTOR AUDO BENTO</t>
  </si>
  <si>
    <t xml:space="preserve"> ROBERTSON FREIRE</t>
  </si>
  <si>
    <t xml:space="preserve"> EDUARDO LIMA</t>
  </si>
  <si>
    <t xml:space="preserve"> GORDO DA OFICINA</t>
  </si>
  <si>
    <t xml:space="preserve"> FELIPE DO MATOSÃO</t>
  </si>
  <si>
    <t xml:space="preserve"> ANA ELIZA GUIMARÃES</t>
  </si>
  <si>
    <t xml:space="preserve"> CIÇA DO ACARAJÉ</t>
  </si>
  <si>
    <t xml:space="preserve"> CRISTIANE FRANCO</t>
  </si>
  <si>
    <t xml:space="preserve"> LUIZ FILIPE BARBOSA</t>
  </si>
  <si>
    <t xml:space="preserve"> RICARDO BRITO</t>
  </si>
  <si>
    <t xml:space="preserve"> BRUNO TORRES</t>
  </si>
  <si>
    <t xml:space="preserve"> ROSE ALMEIDA</t>
  </si>
  <si>
    <t xml:space="preserve"> ENFERMEIRA FRANÇÕES</t>
  </si>
  <si>
    <t xml:space="preserve"> JOÃO MELLO</t>
  </si>
  <si>
    <t xml:space="preserve"> JORGE GAMA FILHO</t>
  </si>
  <si>
    <t xml:space="preserve"> JUNIOR MESSIAS</t>
  </si>
  <si>
    <t xml:space="preserve"> LEILA MARINHO</t>
  </si>
  <si>
    <t xml:space="preserve"> RAQUEL SOUZA</t>
  </si>
  <si>
    <t xml:space="preserve"> ALFREDO CARTILHA</t>
  </si>
  <si>
    <t xml:space="preserve"> DR.CARLOS TATAL</t>
  </si>
  <si>
    <t xml:space="preserve"> CLAUDIO RIBEIRO</t>
  </si>
  <si>
    <t xml:space="preserve"> SOL OLIVER</t>
  </si>
  <si>
    <t xml:space="preserve"> CARLINHO BOMBEIRO</t>
  </si>
  <si>
    <t xml:space="preserve"> ISAQUE OLIVEIRA</t>
  </si>
  <si>
    <t xml:space="preserve"> JOSUE ARRUDA</t>
  </si>
  <si>
    <t xml:space="preserve"> MAZINHO</t>
  </si>
  <si>
    <t xml:space="preserve"> HILARIO</t>
  </si>
  <si>
    <t xml:space="preserve"> SERGIO MELO</t>
  </si>
  <si>
    <t xml:space="preserve"> MARCOS PEREIRA</t>
  </si>
  <si>
    <t xml:space="preserve"> NARAC</t>
  </si>
  <si>
    <t xml:space="preserve"> MARCIO DO SINDICATO</t>
  </si>
  <si>
    <t xml:space="preserve"> DR. JONES</t>
  </si>
  <si>
    <t xml:space="preserve"> HENRIQUE BARBOZA</t>
  </si>
  <si>
    <t xml:space="preserve"> BERINHO DIAS</t>
  </si>
  <si>
    <t xml:space="preserve"> MÁRCIA ROMANO</t>
  </si>
  <si>
    <t xml:space="preserve"> CESAR AUGUSTO</t>
  </si>
  <si>
    <t xml:space="preserve"> RONEI ROSA</t>
  </si>
  <si>
    <t xml:space="preserve"> BELMONTE</t>
  </si>
  <si>
    <t xml:space="preserve"> RODRIGO MENDONÇA</t>
  </si>
  <si>
    <t xml:space="preserve"> EVERTON BRAS</t>
  </si>
  <si>
    <t xml:space="preserve"> MOURALIDADE</t>
  </si>
  <si>
    <t xml:space="preserve"> SOMBRA</t>
  </si>
  <si>
    <t xml:space="preserve"> CELSINHO</t>
  </si>
  <si>
    <t xml:space="preserve"> DRA. ÉLIA SAMUEL</t>
  </si>
  <si>
    <t xml:space="preserve"> RENÉ MICHEL</t>
  </si>
  <si>
    <t xml:space="preserve"> CARLOS FOSSATI</t>
  </si>
  <si>
    <t xml:space="preserve"> SIMONE MORAIS</t>
  </si>
  <si>
    <t xml:space="preserve"> DAVID SANTOS</t>
  </si>
  <si>
    <t xml:space="preserve"> SHEILA GRACIANO</t>
  </si>
  <si>
    <t xml:space="preserve"> PASTOR LORD</t>
  </si>
  <si>
    <t xml:space="preserve"> THIAGO AMARO SOSSÃO</t>
  </si>
  <si>
    <t xml:space="preserve"> CARLOS FORTALEZA</t>
  </si>
  <si>
    <t xml:space="preserve"> ENIR</t>
  </si>
  <si>
    <t xml:space="preserve"> LENA COSTUREIRA</t>
  </si>
  <si>
    <t xml:space="preserve"> ALOISIO CONCEIÇÃO</t>
  </si>
  <si>
    <t xml:space="preserve"> MIQUITA</t>
  </si>
  <si>
    <t xml:space="preserve"> FLAVIA ALVIM</t>
  </si>
  <si>
    <t xml:space="preserve"> PEDRO DARKE</t>
  </si>
  <si>
    <t xml:space="preserve"> MARCIA REJANE</t>
  </si>
  <si>
    <t xml:space="preserve"> EDVAN GOÉS</t>
  </si>
  <si>
    <t xml:space="preserve"> MASSAGISTA ROSEVAL LOPES</t>
  </si>
  <si>
    <t xml:space="preserve"> FERNANDO NEY</t>
  </si>
  <si>
    <t xml:space="preserve"> ANDERSON DA CONSTRU RIO</t>
  </si>
  <si>
    <t xml:space="preserve"> ALESSANDRALEGRIA</t>
  </si>
  <si>
    <t xml:space="preserve"> ROBERTO GASPAR</t>
  </si>
  <si>
    <t xml:space="preserve"> CARLINHOS DO AÇOUGUE</t>
  </si>
  <si>
    <t xml:space="preserve"> PAULO HENRIQUE</t>
  </si>
  <si>
    <t xml:space="preserve"> PASTOR GIULIANO</t>
  </si>
  <si>
    <t xml:space="preserve"> RODRIGO VAZ</t>
  </si>
  <si>
    <t xml:space="preserve"> ROGÉRIO CARVALHO</t>
  </si>
  <si>
    <t xml:space="preserve"> JOÃO VITOR</t>
  </si>
  <si>
    <t xml:space="preserve"> TIBÚRCIO DE SÁ FREIRE</t>
  </si>
  <si>
    <t xml:space="preserve"> LEONARDO FRANÇA</t>
  </si>
  <si>
    <t xml:space="preserve"> PATY FELICIDADE</t>
  </si>
  <si>
    <t xml:space="preserve"> AURELINHO</t>
  </si>
  <si>
    <t xml:space="preserve"> LUCY DE PACIENCIA</t>
  </si>
  <si>
    <t xml:space="preserve"> PUPIN</t>
  </si>
  <si>
    <t xml:space="preserve"> PRISCILLA ALMADA</t>
  </si>
  <si>
    <t xml:space="preserve"> DRA. MARGARETH SILVA</t>
  </si>
  <si>
    <t xml:space="preserve"> AYLTON MATTOS</t>
  </si>
  <si>
    <t xml:space="preserve"> MARIA JOSÉ</t>
  </si>
  <si>
    <t xml:space="preserve"> MURTA</t>
  </si>
  <si>
    <t xml:space="preserve"> GISELA COSTA</t>
  </si>
  <si>
    <t xml:space="preserve"> LUCIANO VIZINHO</t>
  </si>
  <si>
    <t xml:space="preserve"> SANDRA BAIANA</t>
  </si>
  <si>
    <t xml:space="preserve"> MARCO ROCHA VERDE</t>
  </si>
  <si>
    <t xml:space="preserve"> PABLO HOMEM ARANHA</t>
  </si>
  <si>
    <t xml:space="preserve"> PETRÔNIO</t>
  </si>
  <si>
    <t xml:space="preserve"> ELIS DA NATUREZA</t>
  </si>
  <si>
    <t xml:space="preserve"> FRANKLIN PALMEIRA</t>
  </si>
  <si>
    <t xml:space="preserve"> EMÍLIA JOSÉ</t>
  </si>
  <si>
    <t xml:space="preserve"> CHARLO FERRESON</t>
  </si>
  <si>
    <t xml:space="preserve"> CARLOS MATTOS</t>
  </si>
  <si>
    <t xml:space="preserve"> LUIS DO TÁXI</t>
  </si>
  <si>
    <t xml:space="preserve"> MÁRIO SENNA</t>
  </si>
  <si>
    <t xml:space="preserve"> PROFESSOR MARCO ANTONIO</t>
  </si>
  <si>
    <t xml:space="preserve"> MONICA PONTES</t>
  </si>
  <si>
    <t xml:space="preserve"> JOAQUIM,GAS, OVO, QUEIJO E PÃO</t>
  </si>
  <si>
    <t xml:space="preserve"> VIVIANE FIGUEIREDO</t>
  </si>
  <si>
    <t xml:space="preserve"> MARIA DO CARMO</t>
  </si>
  <si>
    <t xml:space="preserve"> RAIMUNDO LIMA</t>
  </si>
  <si>
    <t xml:space="preserve"> EVERTON FRANK</t>
  </si>
  <si>
    <t xml:space="preserve"> CELSO LEAL</t>
  </si>
  <si>
    <t xml:space="preserve"> MARCOS RODRIGUES DE ARAÚJO</t>
  </si>
  <si>
    <t xml:space="preserve"> DR. QUEIROZ</t>
  </si>
  <si>
    <t xml:space="preserve"> CHICO LIMA</t>
  </si>
  <si>
    <t xml:space="preserve"> RAPHAELA</t>
  </si>
  <si>
    <t xml:space="preserve"> NELSON FELIPPE</t>
  </si>
  <si>
    <t xml:space="preserve"> CARLOS SIMBRAS</t>
  </si>
  <si>
    <t xml:space="preserve"> ANDERSON SILVA</t>
  </si>
  <si>
    <t xml:space="preserve"> ALLAN JORGE</t>
  </si>
  <si>
    <t xml:space="preserve"> EDUARDO CUSTÓDIO</t>
  </si>
  <si>
    <t xml:space="preserve"> MAX COELHO</t>
  </si>
  <si>
    <t xml:space="preserve"> DRª CONCEIÇÃO</t>
  </si>
  <si>
    <t xml:space="preserve"> RITA DE CASSIA</t>
  </si>
  <si>
    <t xml:space="preserve"> JOSE CARLOS RODRIGUES</t>
  </si>
  <si>
    <t xml:space="preserve"> MARA DO SOCIAL</t>
  </si>
  <si>
    <t xml:space="preserve"> TIA DENISE</t>
  </si>
  <si>
    <t xml:space="preserve"> CLAUDIO FARINHÃO</t>
  </si>
  <si>
    <t xml:space="preserve"> MARTA ROQUE</t>
  </si>
  <si>
    <t xml:space="preserve"> IVAN GASPAR</t>
  </si>
  <si>
    <t xml:space="preserve"> RICARDO RIBEIRO</t>
  </si>
  <si>
    <t xml:space="preserve"> HELO HELENA</t>
  </si>
  <si>
    <t xml:space="preserve"> RAIMUNDO CAMELÔ</t>
  </si>
  <si>
    <t xml:space="preserve"> CATIA PAGANOTE</t>
  </si>
  <si>
    <t xml:space="preserve"> RENATO KRAUSS</t>
  </si>
  <si>
    <t xml:space="preserve"> EDU</t>
  </si>
  <si>
    <t xml:space="preserve"> SONIA SEPETIBA</t>
  </si>
  <si>
    <t xml:space="preserve"> LEE ANDERSON</t>
  </si>
  <si>
    <t xml:space="preserve"> ADELAIDE PONTUAL</t>
  </si>
  <si>
    <t xml:space="preserve"> ALESSANDRA GUIMARAES</t>
  </si>
  <si>
    <t xml:space="preserve"> RICARDO LADEIRA</t>
  </si>
  <si>
    <t xml:space="preserve"> RAÔNI RANOI</t>
  </si>
  <si>
    <t xml:space="preserve"> IRMÃ LÚCIA</t>
  </si>
  <si>
    <t xml:space="preserve"> CHIQUINHO DA PIEDADE</t>
  </si>
  <si>
    <t xml:space="preserve"> MARYSCOTT DE MATTOS</t>
  </si>
  <si>
    <t xml:space="preserve"> ROSELENE MARTINS</t>
  </si>
  <si>
    <t xml:space="preserve"> BARATA BIGODE DA VAN</t>
  </si>
  <si>
    <t xml:space="preserve"> PROF. IRACEMA</t>
  </si>
  <si>
    <t xml:space="preserve"> MARCÍLIA</t>
  </si>
  <si>
    <t xml:space="preserve"> BRASILEIRO</t>
  </si>
  <si>
    <t xml:space="preserve"> JOSÉ RICARDO</t>
  </si>
  <si>
    <t xml:space="preserve"> DILMA</t>
  </si>
  <si>
    <t xml:space="preserve"> NETO BARBOSA</t>
  </si>
  <si>
    <t xml:space="preserve"> MONICA LUIZ</t>
  </si>
  <si>
    <t xml:space="preserve"> VIVIANE THOMAZINHO</t>
  </si>
  <si>
    <t xml:space="preserve"> SERGIO FAUSTINO</t>
  </si>
  <si>
    <t xml:space="preserve"> NALDO VILLELA</t>
  </si>
  <si>
    <t xml:space="preserve"> MARIA CARVALHO</t>
  </si>
  <si>
    <t xml:space="preserve"> DR RUBINHO DA DIVINÉIA</t>
  </si>
  <si>
    <t xml:space="preserve"> PITIMBU</t>
  </si>
  <si>
    <t xml:space="preserve"> SERGIO GÓES</t>
  </si>
  <si>
    <t xml:space="preserve"> RAPHAEL MORAIS</t>
  </si>
  <si>
    <t xml:space="preserve"> RAMALHO</t>
  </si>
  <si>
    <t xml:space="preserve"> JUIZ DE PAZ MAX DE JESUS</t>
  </si>
  <si>
    <t xml:space="preserve"> RAIMUNDO NONATO</t>
  </si>
  <si>
    <t xml:space="preserve"> O CARA DO ÓCULOS - SILVEIRA</t>
  </si>
  <si>
    <t xml:space="preserve"> CRISTINA ARCHER</t>
  </si>
  <si>
    <t xml:space="preserve"> TIA PIPOQUEIRA</t>
  </si>
  <si>
    <t xml:space="preserve"> INSPETOR EDUARDO</t>
  </si>
  <si>
    <t xml:space="preserve"> GUILHERME JACOB</t>
  </si>
  <si>
    <t xml:space="preserve"> EVA JOAQUINA</t>
  </si>
  <si>
    <t xml:space="preserve"> ELAINE MOURA</t>
  </si>
  <si>
    <t xml:space="preserve"> ISAIAS AMBROSIO</t>
  </si>
  <si>
    <t xml:space="preserve"> ARCANJO CESAR</t>
  </si>
  <si>
    <t xml:space="preserve"> DEISE VENDE</t>
  </si>
  <si>
    <t xml:space="preserve"> LUIZ LEAL</t>
  </si>
  <si>
    <t xml:space="preserve"> MARCELO SOUZA</t>
  </si>
  <si>
    <t xml:space="preserve"> WASHINGTON SANTOS</t>
  </si>
  <si>
    <t xml:space="preserve"> GRAÇA FIGURAÇA</t>
  </si>
  <si>
    <t xml:space="preserve"> ABIEL POPO</t>
  </si>
  <si>
    <t xml:space="preserve"> MARLENE KLOTZ</t>
  </si>
  <si>
    <t xml:space="preserve"> SEU DORNELES</t>
  </si>
  <si>
    <t xml:space="preserve"> HERMES GOMES</t>
  </si>
  <si>
    <t xml:space="preserve"> PROFESSOR JOSÉ CARLOS</t>
  </si>
  <si>
    <t xml:space="preserve"> MAURO VALE</t>
  </si>
  <si>
    <t xml:space="preserve"> EDINHO PINTO</t>
  </si>
  <si>
    <t xml:space="preserve"> EMILIA DE BANGU</t>
  </si>
  <si>
    <t xml:space="preserve"> ALEX CARVALHO</t>
  </si>
  <si>
    <t xml:space="preserve"> ADRIAN GABRIEL</t>
  </si>
  <si>
    <t xml:space="preserve"> GISELE SANTOS</t>
  </si>
  <si>
    <t xml:space="preserve"> PRISCILA UNIÃO</t>
  </si>
  <si>
    <t xml:space="preserve"> FATIMA DA GAMBOA</t>
  </si>
  <si>
    <t xml:space="preserve"> VYCAS</t>
  </si>
  <si>
    <t xml:space="preserve"> VALERIA MOREIRA</t>
  </si>
  <si>
    <t xml:space="preserve"> RENATO MONTEIRO DE CASTRO</t>
  </si>
  <si>
    <t xml:space="preserve"> PROFESSORA JACIRA</t>
  </si>
  <si>
    <t xml:space="preserve"> CIZA</t>
  </si>
  <si>
    <t xml:space="preserve"> AIDÊ CABRAL</t>
  </si>
  <si>
    <t xml:space="preserve"> WELLINGTON PASSOS</t>
  </si>
  <si>
    <t xml:space="preserve"> SUELI ESTEVES</t>
  </si>
  <si>
    <t xml:space="preserve"> CELESTE RODRIGUES</t>
  </si>
  <si>
    <t xml:space="preserve"> BARTOLOMEU FRANÇA</t>
  </si>
  <si>
    <t xml:space="preserve"> ALEX CORDEIRO</t>
  </si>
  <si>
    <t xml:space="preserve"> ROSANGELA DO MEIER</t>
  </si>
  <si>
    <t xml:space="preserve"> MANINHA RIENTE</t>
  </si>
  <si>
    <t xml:space="preserve"> DORINHA VELOSO</t>
  </si>
  <si>
    <t xml:space="preserve"> WAGNER FERNANDES</t>
  </si>
  <si>
    <t xml:space="preserve"> ARRUDA</t>
  </si>
  <si>
    <t xml:space="preserve"> BABI FABRICIA</t>
  </si>
  <si>
    <t xml:space="preserve"> LEONARDO PERINI</t>
  </si>
  <si>
    <t xml:space="preserve"> DILMA ANDRADE</t>
  </si>
  <si>
    <t xml:space="preserve"> TIA NETE</t>
  </si>
  <si>
    <t xml:space="preserve"> DIEGO AGUIAR</t>
  </si>
  <si>
    <t xml:space="preserve"> JORGE GUSTAVO</t>
  </si>
  <si>
    <t xml:space="preserve"> MARILENE GOMES</t>
  </si>
  <si>
    <t xml:space="preserve"> LUIZ TARTARUGA</t>
  </si>
  <si>
    <t xml:space="preserve"> ANDREA BRUM</t>
  </si>
  <si>
    <t xml:space="preserve"> MARCELLO TECNÓLOGO</t>
  </si>
  <si>
    <t xml:space="preserve"> DRA MARIA LUIZA</t>
  </si>
  <si>
    <t xml:space="preserve"> MACIEL PENTTELHO</t>
  </si>
  <si>
    <t xml:space="preserve"> DJ JUNIOR CABEÇA</t>
  </si>
  <si>
    <t xml:space="preserve"> ELIETE NICACIO</t>
  </si>
  <si>
    <t xml:space="preserve"> JUNIOR AMIGO INSTRUTOR</t>
  </si>
  <si>
    <t xml:space="preserve"> JORGE SARAIVA</t>
  </si>
  <si>
    <t xml:space="preserve"> GUSTAVO AFFONSO DA DANÇA</t>
  </si>
  <si>
    <t xml:space="preserve"> CECILIA PIO</t>
  </si>
  <si>
    <t xml:space="preserve"> DENISIA JOUBLOT</t>
  </si>
  <si>
    <t xml:space="preserve"> LUIZ DAVID</t>
  </si>
  <si>
    <t xml:space="preserve"> JOFFRE SOARES</t>
  </si>
  <si>
    <t xml:space="preserve"> BIRA LIMA</t>
  </si>
  <si>
    <t xml:space="preserve"> NELY GOMES</t>
  </si>
  <si>
    <t xml:space="preserve"> EDSON MENEZES</t>
  </si>
  <si>
    <t xml:space="preserve"> APARECIDA DE GUADALUPE</t>
  </si>
  <si>
    <t xml:space="preserve"> ANA CHEVALIER</t>
  </si>
  <si>
    <t xml:space="preserve"> DORALICE BENINCASA</t>
  </si>
  <si>
    <t xml:space="preserve"> ANTONIO GOULART</t>
  </si>
  <si>
    <t xml:space="preserve"> ARLEN</t>
  </si>
  <si>
    <t xml:space="preserve"> CLÁUDIA MOLINARO</t>
  </si>
  <si>
    <t xml:space="preserve"> ANA DA SAÚDE</t>
  </si>
  <si>
    <t xml:space="preserve"> RAFAEL FERNANDES</t>
  </si>
  <si>
    <t xml:space="preserve"> ELIAS OUZZADIA</t>
  </si>
  <si>
    <t xml:space="preserve"> TELES O SEU AMIGO DE SEMPRE</t>
  </si>
  <si>
    <t xml:space="preserve"> ANA RABELLO</t>
  </si>
  <si>
    <t xml:space="preserve"> ASSIS WATSON</t>
  </si>
  <si>
    <t xml:space="preserve"> YEDA OLIVEIRA</t>
  </si>
  <si>
    <t xml:space="preserve"> RONALDO GRANJA</t>
  </si>
  <si>
    <t xml:space="preserve"> ROSE DE OSSANHA</t>
  </si>
  <si>
    <t xml:space="preserve"> REGINA PINTINHA</t>
  </si>
  <si>
    <t xml:space="preserve"> LUCY AIMEE</t>
  </si>
  <si>
    <t xml:space="preserve"> FATIMA ROMEU</t>
  </si>
  <si>
    <t xml:space="preserve"> ANDRÉ LUIZ</t>
  </si>
  <si>
    <t xml:space="preserve"> LAVI</t>
  </si>
  <si>
    <t xml:space="preserve"> AFONSO CARDOSO</t>
  </si>
  <si>
    <t xml:space="preserve"> ANGELICA LAVOURAS</t>
  </si>
  <si>
    <t xml:space="preserve"> MARSEL FURTADO</t>
  </si>
  <si>
    <t xml:space="preserve"> LOURDINHA DO CAMPINHO</t>
  </si>
  <si>
    <t xml:space="preserve"> SIDNE CABO</t>
  </si>
  <si>
    <t xml:space="preserve"> VAL ALFA</t>
  </si>
  <si>
    <t xml:space="preserve"> NIVALDA FARIA</t>
  </si>
  <si>
    <t xml:space="preserve"> PASTORA REJANE</t>
  </si>
  <si>
    <t xml:space="preserve"> MARCIA REGINA</t>
  </si>
  <si>
    <t xml:space="preserve"> ELIZABETH REZENDE</t>
  </si>
  <si>
    <t xml:space="preserve"> BOSOROY</t>
  </si>
  <si>
    <t xml:space="preserve"> MILANEIDE MARIA</t>
  </si>
  <si>
    <t xml:space="preserve"> ELIAS DE BRITTO</t>
  </si>
  <si>
    <t xml:space="preserve"> GUILHERME NASCIMENTO</t>
  </si>
  <si>
    <t xml:space="preserve"> SILVÉRIO OLIVEIRA</t>
  </si>
  <si>
    <t xml:space="preserve"> NIL DOCES</t>
  </si>
  <si>
    <t xml:space="preserve"> MORANGUINHO</t>
  </si>
  <si>
    <t xml:space="preserve"> PATRICIA AZEVEDO</t>
  </si>
  <si>
    <t xml:space="preserve"> MIDINHA</t>
  </si>
  <si>
    <t xml:space="preserve"> MARLI NASCIMENTO</t>
  </si>
  <si>
    <t xml:space="preserve"> LUCAS ANTÔNIO</t>
  </si>
  <si>
    <t xml:space="preserve"> MONIQUE ALMEIDA</t>
  </si>
  <si>
    <t xml:space="preserve"> JANETE VIEIRA</t>
  </si>
  <si>
    <t xml:space="preserve"> PONTES</t>
  </si>
  <si>
    <t xml:space="preserve"> VANDERLEI DOS REIS</t>
  </si>
  <si>
    <t xml:space="preserve"> ETIENNE DA MARÉ</t>
  </si>
  <si>
    <t xml:space="preserve"> PAULO FREIRE</t>
  </si>
  <si>
    <t xml:space="preserve"> ADELIA CRISTINA</t>
  </si>
  <si>
    <t xml:space="preserve"> PATRICK VALLE</t>
  </si>
  <si>
    <t xml:space="preserve"> SILVIO DO TAXI</t>
  </si>
  <si>
    <t xml:space="preserve"> ZECA</t>
  </si>
  <si>
    <t xml:space="preserve"> EDILEUSA ANDRADE</t>
  </si>
  <si>
    <t xml:space="preserve"> DIUCLEI LUDOLF</t>
  </si>
  <si>
    <t xml:space="preserve"> ANDREA VASSALO</t>
  </si>
  <si>
    <t xml:space="preserve"> SERGINHO ESSE É O NOSSO</t>
  </si>
  <si>
    <t xml:space="preserve"> TIA VAL</t>
  </si>
  <si>
    <t xml:space="preserve"> SIMONE CAETANO</t>
  </si>
  <si>
    <t xml:space="preserve"> LUCIANO MAIA</t>
  </si>
  <si>
    <t xml:space="preserve"> DENNIS LOUREÇO</t>
  </si>
  <si>
    <t xml:space="preserve"> CÉLIA DAVID</t>
  </si>
  <si>
    <t xml:space="preserve"> GRAÇA CARDOSO</t>
  </si>
  <si>
    <t xml:space="preserve"> RICARDO GREGO</t>
  </si>
  <si>
    <t xml:space="preserve"> NILTON PEREIRA</t>
  </si>
  <si>
    <t xml:space="preserve"> ROSANA NOBERTO TIA BAIANA</t>
  </si>
  <si>
    <t xml:space="preserve"> REGINA BADARÓ</t>
  </si>
  <si>
    <t xml:space="preserve"> CRISTIANO ALVERS</t>
  </si>
  <si>
    <t xml:space="preserve"> DANIELE CIPRIANO</t>
  </si>
  <si>
    <t xml:space="preserve"> BASE DO PRO</t>
  </si>
  <si>
    <t xml:space="preserve"> VALDEMAR MOREIRA</t>
  </si>
  <si>
    <t xml:space="preserve"> TARCILA DA HORA</t>
  </si>
  <si>
    <t xml:space="preserve"> LENE FERREIRA</t>
  </si>
  <si>
    <t xml:space="preserve"> DANI ARRUDA</t>
  </si>
  <si>
    <t xml:space="preserve"> RODRIGO NEGÃO</t>
  </si>
  <si>
    <t xml:space="preserve"> JULIANA CAETANO</t>
  </si>
  <si>
    <t xml:space="preserve"> CARMEM MOTTA</t>
  </si>
  <si>
    <t xml:space="preserve"> MARCIO GARI</t>
  </si>
  <si>
    <t xml:space="preserve"> KELLY CANDIDO</t>
  </si>
  <si>
    <t xml:space="preserve"> MONICA PATRICIA</t>
  </si>
  <si>
    <t xml:space="preserve"> CASTELLO BRANCO</t>
  </si>
  <si>
    <t xml:space="preserve"> WAINER OLIVEIRA</t>
  </si>
  <si>
    <t xml:space="preserve"> NANA PROCÓPIO</t>
  </si>
  <si>
    <t xml:space="preserve"> LUCIA LOPES</t>
  </si>
  <si>
    <t xml:space="preserve"> SOUZA BRASIL</t>
  </si>
  <si>
    <t xml:space="preserve"> EDUARDO RIBEIRO</t>
  </si>
  <si>
    <t xml:space="preserve"> JB RECALL</t>
  </si>
  <si>
    <t xml:space="preserve"> BÁRBARA CAMPELO</t>
  </si>
  <si>
    <t xml:space="preserve"> ROBERVAL UZÊDA, O PAI UZÊDA</t>
  </si>
  <si>
    <t xml:space="preserve"> ALCENI CAETANO</t>
  </si>
  <si>
    <t xml:space="preserve"> GABRIEL LEAO</t>
  </si>
  <si>
    <t xml:space="preserve"> MARIA CRISTINA</t>
  </si>
  <si>
    <t xml:space="preserve"> IVO BISPO</t>
  </si>
  <si>
    <t xml:space="preserve"> SEBASTIAO FELINTRO</t>
  </si>
  <si>
    <t xml:space="preserve"> DIVANETE NEVES</t>
  </si>
  <si>
    <t xml:space="preserve"> FLAVIA DE MORAES</t>
  </si>
  <si>
    <t xml:space="preserve"> LAUDINA NETTO</t>
  </si>
  <si>
    <t xml:space="preserve"> LINCOLN CABRAL</t>
  </si>
  <si>
    <t xml:space="preserve"> LILIAM CRUZ</t>
  </si>
  <si>
    <t xml:space="preserve"> IVANILDA COSTA</t>
  </si>
  <si>
    <t xml:space="preserve"> BRUNO COUTO</t>
  </si>
  <si>
    <t xml:space="preserve"> MORBECK</t>
  </si>
  <si>
    <t xml:space="preserve"> SOCORRISTA CARLOS HENRIQUE</t>
  </si>
  <si>
    <t xml:space="preserve"> DENISE HOMEM</t>
  </si>
  <si>
    <t xml:space="preserve"> MARIA FERREIRA</t>
  </si>
  <si>
    <t xml:space="preserve"> RENATA MESQUITA</t>
  </si>
  <si>
    <t xml:space="preserve"> MARIA RITA</t>
  </si>
  <si>
    <t xml:space="preserve"> BEBEL NOGUEIRA</t>
  </si>
  <si>
    <t xml:space="preserve"> CARMEN EÇA</t>
  </si>
  <si>
    <t xml:space="preserve"> SUSU</t>
  </si>
  <si>
    <t xml:space="preserve"> CARLA MONTEIRO</t>
  </si>
  <si>
    <t xml:space="preserve"> MARILENE ROCHA</t>
  </si>
  <si>
    <t xml:space="preserve"> ZENAIDE FRANÇA</t>
  </si>
  <si>
    <t xml:space="preserve"> JOELMA VIANNA</t>
  </si>
  <si>
    <t xml:space="preserve"> ESTER PURIM</t>
  </si>
  <si>
    <t xml:space="preserve"> JUSSARA MILOSKI</t>
  </si>
  <si>
    <t xml:space="preserve"> ROSANGELA ANDRE</t>
  </si>
  <si>
    <t xml:space="preserve"> CREUZENI MENEZES CM</t>
  </si>
  <si>
    <t xml:space="preserve"> MARCELO ROLHA</t>
  </si>
  <si>
    <t xml:space="preserve"> TATIANA GUIMARÃES</t>
  </si>
  <si>
    <t xml:space="preserve"> BEATRIZ SILVA</t>
  </si>
  <si>
    <t xml:space="preserve"> MARLI COSTA</t>
  </si>
  <si>
    <t xml:space="preserve"> ROBERTA FERREIRA</t>
  </si>
  <si>
    <t xml:space="preserve"> CAÇULA DO HORTO</t>
  </si>
  <si>
    <t xml:space="preserve"> CARMEM DE BENTO RIBEIRO</t>
  </si>
  <si>
    <t xml:space="preserve"> MARCOS RIBEIRO DA PAVUNA</t>
  </si>
  <si>
    <t xml:space="preserve"> LUCIENE MARTINS</t>
  </si>
  <si>
    <t xml:space="preserve"> DEIA ALBINO</t>
  </si>
  <si>
    <t xml:space="preserve"> LUCIA BRUNO</t>
  </si>
  <si>
    <t xml:space="preserve"> JENNIFER RODRIGUES</t>
  </si>
  <si>
    <t xml:space="preserve"> WALCYR</t>
  </si>
  <si>
    <t xml:space="preserve"> ELIANI SALLES</t>
  </si>
  <si>
    <t xml:space="preserve"> PAULO SERGIO</t>
  </si>
  <si>
    <t xml:space="preserve"> ELAINE CARDOSO</t>
  </si>
  <si>
    <t xml:space="preserve"> ANA VILLELA</t>
  </si>
  <si>
    <t xml:space="preserve"> JOSE CARLOS</t>
  </si>
  <si>
    <t xml:space="preserve"> MARCILIO GONDIM</t>
  </si>
  <si>
    <t xml:space="preserve"> CLAUDIA MELO</t>
  </si>
  <si>
    <t xml:space="preserve"> MARIA DIVULGADORA</t>
  </si>
  <si>
    <t xml:space="preserve"> MARIA DA PENHA</t>
  </si>
  <si>
    <t xml:space="preserve"> SÔNIA LIMA</t>
  </si>
  <si>
    <t xml:space="preserve"> SERAFIM CRUZ</t>
  </si>
  <si>
    <t xml:space="preserve"> NARAH DIAS</t>
  </si>
  <si>
    <t xml:space="preserve"> FABIANO CARNEIRO</t>
  </si>
  <si>
    <t xml:space="preserve"> MICHELI MELO</t>
  </si>
  <si>
    <t xml:space="preserve"> ANABEL CORREIA</t>
  </si>
  <si>
    <t xml:space="preserve"> MARIA SILVA</t>
  </si>
  <si>
    <t xml:space="preserve"> JAQUELINE VANZELER</t>
  </si>
  <si>
    <t xml:space="preserve"> ELTON SALES</t>
  </si>
  <si>
    <t xml:space="preserve"> VANDREZA</t>
  </si>
  <si>
    <t xml:space="preserve"> ROSSI JR</t>
  </si>
  <si>
    <t xml:space="preserve"> VALÉRIA GALVÃO</t>
  </si>
  <si>
    <t xml:space="preserve"> CLAUDIA LINS</t>
  </si>
  <si>
    <t xml:space="preserve"> SELMA CRUZ</t>
  </si>
  <si>
    <t xml:space="preserve"> INDIA</t>
  </si>
  <si>
    <t xml:space="preserve"> CLEODA</t>
  </si>
  <si>
    <t xml:space="preserve"> NOELI DEUSCHT</t>
  </si>
  <si>
    <t xml:space="preserve"> PROFESSORA SANDRA CARVALHO</t>
  </si>
  <si>
    <t xml:space="preserve"> CLÁUDIA SIMAS</t>
  </si>
  <si>
    <t xml:space="preserve"> EDMUNDO SARCINELI</t>
  </si>
  <si>
    <t xml:space="preserve"> IVONE SANTOS</t>
  </si>
  <si>
    <t xml:space="preserve"> MARTHA FIGUEIREDO</t>
  </si>
  <si>
    <t xml:space="preserve"> ANA LUCIA CORREA</t>
  </si>
  <si>
    <t xml:space="preserve"> DRA. ELAINE LIMA</t>
  </si>
  <si>
    <t xml:space="preserve"> SCARLETT ROSE</t>
  </si>
  <si>
    <t xml:space="preserve"> JOANA SANTOS</t>
  </si>
  <si>
    <t xml:space="preserve"> GISELE BARROS</t>
  </si>
  <si>
    <t xml:space="preserve"> JESSY BELUCCI</t>
  </si>
  <si>
    <t xml:space="preserve"> PRISCILA CAVALCANTE</t>
  </si>
  <si>
    <t xml:space="preserve"> EDILSON ERNESTO</t>
  </si>
  <si>
    <t xml:space="preserve"> BETH DA CIDADE ALTA</t>
  </si>
  <si>
    <t xml:space="preserve"> ELIZETE DA BELEZA</t>
  </si>
  <si>
    <t xml:space="preserve"> DALVA</t>
  </si>
  <si>
    <t xml:space="preserve"> MARIÂNGELA SANTOS</t>
  </si>
  <si>
    <t xml:space="preserve"> ISABEL DA LIMPEZA</t>
  </si>
  <si>
    <t xml:space="preserve"> CLAUDIA LA PAZ</t>
  </si>
  <si>
    <t xml:space="preserve"> MARA ATHAYDE</t>
  </si>
  <si>
    <t xml:space="preserve"> MARCIA MARTINS</t>
  </si>
  <si>
    <t xml:space="preserve"> ROMILDA TEIXEIRA</t>
  </si>
  <si>
    <t xml:space="preserve"> JOCILENE FERREIRA</t>
  </si>
  <si>
    <t xml:space="preserve"> SANDRA GOMES</t>
  </si>
  <si>
    <t xml:space="preserve"> MARTA GUERREIRA</t>
  </si>
  <si>
    <t xml:space="preserve"> SELMA MARIA</t>
  </si>
  <si>
    <t xml:space="preserve"> NEIDE SIMAO</t>
  </si>
  <si>
    <t xml:space="preserve"> ELIZÂNGELA DIAS</t>
  </si>
  <si>
    <t xml:space="preserve"> GLAUCIA DIAS</t>
  </si>
  <si>
    <t xml:space="preserve"> GISLEIDA FREITAS</t>
  </si>
  <si>
    <t xml:space="preserve"> DEL</t>
  </si>
  <si>
    <t xml:space="preserve"> PR</t>
  </si>
  <si>
    <t xml:space="preserve"> MARCIO GARCIA</t>
  </si>
  <si>
    <t xml:space="preserve"> REDE - PV / REDE / PPL</t>
  </si>
  <si>
    <t xml:space="preserve"> JEFFERSON MOURA</t>
  </si>
  <si>
    <t xml:space="preserve"> RONALDO DE MELO</t>
  </si>
  <si>
    <t xml:space="preserve"> PSDC</t>
  </si>
  <si>
    <t xml:space="preserve"> CELIO GARI</t>
  </si>
  <si>
    <t xml:space="preserve"> EDSON REIS</t>
  </si>
  <si>
    <t xml:space="preserve"> PRP</t>
  </si>
  <si>
    <t xml:space="preserve"> VAILSON LESSA</t>
  </si>
  <si>
    <t xml:space="preserve"> MARCELO RIBEIRO</t>
  </si>
  <si>
    <t xml:space="preserve"> RUBENS ANDRADE</t>
  </si>
  <si>
    <t xml:space="preserve"> DR EMANUEL TORQUATO</t>
  </si>
  <si>
    <t xml:space="preserve"> PSB</t>
  </si>
  <si>
    <t xml:space="preserve"> GUIGA</t>
  </si>
  <si>
    <t xml:space="preserve"> FLAVIO PATO</t>
  </si>
  <si>
    <t xml:space="preserve"> EDMUNDO COELHO</t>
  </si>
  <si>
    <t xml:space="preserve"> PMB</t>
  </si>
  <si>
    <t xml:space="preserve"> ÁLVARO CARDOSO</t>
  </si>
  <si>
    <t xml:space="preserve"> DR ASSAD</t>
  </si>
  <si>
    <t xml:space="preserve"> DAVI SILVA</t>
  </si>
  <si>
    <t xml:space="preserve"> MÁRCIO GUALBERTO</t>
  </si>
  <si>
    <t xml:space="preserve"> CRISTIANO VIEIRA</t>
  </si>
  <si>
    <t xml:space="preserve"> FLAVIO AMORIM</t>
  </si>
  <si>
    <t xml:space="preserve"> PROFESSOR RODOLFO COUTO</t>
  </si>
  <si>
    <t xml:space="preserve"> EVANDRO MACHADO</t>
  </si>
  <si>
    <t xml:space="preserve"> JOCA REZENDE</t>
  </si>
  <si>
    <t xml:space="preserve"> WILLIAM DE OLIVEIRA</t>
  </si>
  <si>
    <t xml:space="preserve"> HIGINO CARLOS</t>
  </si>
  <si>
    <t xml:space="preserve"> AMIGO DÉ</t>
  </si>
  <si>
    <t xml:space="preserve"> TIAÕ MADEIRA</t>
  </si>
  <si>
    <t xml:space="preserve"> DR.J.SANTANA</t>
  </si>
  <si>
    <t xml:space="preserve"> LUIZ SALOMÃO</t>
  </si>
  <si>
    <t xml:space="preserve"> PROF. EDMUNDO EUTROPIO</t>
  </si>
  <si>
    <t xml:space="preserve"> GESIEL O PINGO</t>
  </si>
  <si>
    <t xml:space="preserve"> BRUNO TOPETE</t>
  </si>
  <si>
    <t xml:space="preserve"> BINHO</t>
  </si>
  <si>
    <t xml:space="preserve"> THIAGO BRABO BOMBEIRO</t>
  </si>
  <si>
    <t xml:space="preserve"> MC SERGINHO</t>
  </si>
  <si>
    <t xml:space="preserve"> RICARDO MENDES</t>
  </si>
  <si>
    <t xml:space="preserve"> LISI MUTTI</t>
  </si>
  <si>
    <t xml:space="preserve"> PROF. MARCELO BARATA</t>
  </si>
  <si>
    <t xml:space="preserve"> PV - PV / REDE / PPL</t>
  </si>
  <si>
    <t xml:space="preserve"> LEANDRO SOUZA</t>
  </si>
  <si>
    <t xml:space="preserve"> DR HYLTON LUZ</t>
  </si>
  <si>
    <t xml:space="preserve"> CATIA CRUZ</t>
  </si>
  <si>
    <t xml:space="preserve"> MIDO</t>
  </si>
  <si>
    <t xml:space="preserve"> WAGNER CAPOEIRA</t>
  </si>
  <si>
    <t xml:space="preserve"> ROCCO</t>
  </si>
  <si>
    <t xml:space="preserve"> RENATO ZACA</t>
  </si>
  <si>
    <t xml:space="preserve"> PAULO CESAR</t>
  </si>
  <si>
    <t xml:space="preserve"> ARAGÃO</t>
  </si>
  <si>
    <t xml:space="preserve"> AMARO DE MADUREIRA</t>
  </si>
  <si>
    <t xml:space="preserve"> ADRIANO COUTO</t>
  </si>
  <si>
    <t xml:space="preserve"> JOÃO JUNIOR</t>
  </si>
  <si>
    <t xml:space="preserve"> OIBE COSTA</t>
  </si>
  <si>
    <t xml:space="preserve"> HUGO FERNANDES</t>
  </si>
  <si>
    <t xml:space="preserve"> JORGESTILO</t>
  </si>
  <si>
    <t xml:space="preserve"> DENISE VIGILANTE</t>
  </si>
  <si>
    <t xml:space="preserve"> DINALVA LOPES</t>
  </si>
  <si>
    <t xml:space="preserve"> LÉO RUSSO</t>
  </si>
  <si>
    <t xml:space="preserve"> LENY DA ÁFRICA</t>
  </si>
  <si>
    <t xml:space="preserve"> JONAS TIAGO</t>
  </si>
  <si>
    <t xml:space="preserve"> BRAZ PAULINO</t>
  </si>
  <si>
    <t xml:space="preserve"> GUILHERME ZUGLIANI</t>
  </si>
  <si>
    <t xml:space="preserve"> MAURICIO DUTT</t>
  </si>
  <si>
    <t xml:space="preserve"> DANIEL MARCOLAU</t>
  </si>
  <si>
    <t xml:space="preserve"> RAFAEL SILVA</t>
  </si>
  <si>
    <t xml:space="preserve"> CLAUDIA AMADA</t>
  </si>
  <si>
    <t xml:space="preserve"> JULINHO</t>
  </si>
  <si>
    <t xml:space="preserve"> JORGE LEIBE</t>
  </si>
  <si>
    <t xml:space="preserve"> FABRICIO ALVES</t>
  </si>
  <si>
    <t xml:space="preserve"> GASPAR</t>
  </si>
  <si>
    <t xml:space="preserve"> ALTAIR NENÉM DE QUINTINO</t>
  </si>
  <si>
    <t xml:space="preserve"> IVAN MONTEIRO</t>
  </si>
  <si>
    <t xml:space="preserve"> JORGE PARÁ</t>
  </si>
  <si>
    <t xml:space="preserve"> LUIZ ENFERMEIRO DO POVO</t>
  </si>
  <si>
    <t xml:space="preserve"> PPL - PV / REDE / PPL</t>
  </si>
  <si>
    <t xml:space="preserve"> PROFESSORA MARCIA MENDES</t>
  </si>
  <si>
    <t xml:space="preserve"> MARCUS MARUCHE</t>
  </si>
  <si>
    <t xml:space="preserve"> TUNINHO</t>
  </si>
  <si>
    <t xml:space="preserve"> PETA LESSA</t>
  </si>
  <si>
    <t xml:space="preserve"> ELAINE COSTA</t>
  </si>
  <si>
    <t xml:space="preserve"> AMANDIO CESAR</t>
  </si>
  <si>
    <t xml:space="preserve"> BARBOSA</t>
  </si>
  <si>
    <t xml:space="preserve"> ANDREI DE CARLOS</t>
  </si>
  <si>
    <t xml:space="preserve"> JULIANA GARCIA</t>
  </si>
  <si>
    <t xml:space="preserve"> JOÃO CABRAL NETO</t>
  </si>
  <si>
    <t xml:space="preserve"> JOÃO ZONA SUL</t>
  </si>
  <si>
    <t xml:space="preserve"> MARCELO BILL</t>
  </si>
  <si>
    <t xml:space="preserve"> PAULO GOMES</t>
  </si>
  <si>
    <t xml:space="preserve"> VITOR MEDEIROS</t>
  </si>
  <si>
    <t xml:space="preserve"> MAURÍLIA A VOZ DOS BAIRROS</t>
  </si>
  <si>
    <t xml:space="preserve"> LUIZ BARBOZA</t>
  </si>
  <si>
    <t xml:space="preserve"> TIA JÔ</t>
  </si>
  <si>
    <t xml:space="preserve"> PROFESSOR MAURO OLIVEIRA</t>
  </si>
  <si>
    <t xml:space="preserve"> ZÉ DA VÓ</t>
  </si>
  <si>
    <t xml:space="preserve"> TELESMAR SAMPAIO</t>
  </si>
  <si>
    <t xml:space="preserve"> ROGERIO FERNANDES</t>
  </si>
  <si>
    <t xml:space="preserve"> PROFESSOR PACHECO</t>
  </si>
  <si>
    <t xml:space="preserve"> EMANUEL PONTES</t>
  </si>
  <si>
    <t xml:space="preserve"> RICARDO PORTUGAL</t>
  </si>
  <si>
    <t xml:space="preserve"> JULIO MACAÉ</t>
  </si>
  <si>
    <t xml:space="preserve"> CLEMENTINO</t>
  </si>
  <si>
    <t xml:space="preserve"> PAULO ROBERTO BOTELHO</t>
  </si>
  <si>
    <t xml:space="preserve"> TOMIRES TOTO</t>
  </si>
  <si>
    <t xml:space="preserve"> DIEGO GROSSI</t>
  </si>
  <si>
    <t xml:space="preserve"> DINO CADEIRANTE</t>
  </si>
  <si>
    <t xml:space="preserve"> DAVID BELEM</t>
  </si>
  <si>
    <t xml:space="preserve"> BRAYER</t>
  </si>
  <si>
    <t xml:space="preserve"> PSTU</t>
  </si>
  <si>
    <t xml:space="preserve"> PROF CLAUDIO</t>
  </si>
  <si>
    <t xml:space="preserve"> ADMINISTRADORA NEUSA CARVALHO</t>
  </si>
  <si>
    <t xml:space="preserve"> EDEVALDO OLIVEIRA</t>
  </si>
  <si>
    <t xml:space="preserve"> LUCIANO BADÁ</t>
  </si>
  <si>
    <t xml:space="preserve"> EDY DA ROCINHA</t>
  </si>
  <si>
    <t xml:space="preserve"> MESTRE JANUARIO</t>
  </si>
  <si>
    <t xml:space="preserve"> CARLINHO DE URUCÂNIA</t>
  </si>
  <si>
    <t xml:space="preserve"> ANDRÉ MIRANDA</t>
  </si>
  <si>
    <t xml:space="preserve"> DR TAMBURIM</t>
  </si>
  <si>
    <t xml:space="preserve"> ROMANO</t>
  </si>
  <si>
    <t xml:space="preserve"> ALMIR CANELINHA</t>
  </si>
  <si>
    <t xml:space="preserve"> JORGE DA RETA</t>
  </si>
  <si>
    <t xml:space="preserve"> DR.LEONARDO MOLL</t>
  </si>
  <si>
    <t xml:space="preserve"> IVANA PARANHOS</t>
  </si>
  <si>
    <t xml:space="preserve"> VILMA SEPETIBA</t>
  </si>
  <si>
    <t xml:space="preserve"> REGINA DA SILVA</t>
  </si>
  <si>
    <t xml:space="preserve"> CONSELHEIRO GILBERTO COSTA</t>
  </si>
  <si>
    <t xml:space="preserve"> MARCIA DANTAS</t>
  </si>
  <si>
    <t xml:space="preserve"> FABIO COSTA</t>
  </si>
  <si>
    <t xml:space="preserve"> CHIQUINHO DA ILHA</t>
  </si>
  <si>
    <t xml:space="preserve"> GLEIDSON MONTEIRO</t>
  </si>
  <si>
    <t xml:space="preserve"> FERNANDO LIMA</t>
  </si>
  <si>
    <t xml:space="preserve"> SIDNEI SILVA</t>
  </si>
  <si>
    <t xml:space="preserve"> PAULO FERREIRA PLAYBOY</t>
  </si>
  <si>
    <t xml:space="preserve"> GARI DOMINGOS FERNANDES</t>
  </si>
  <si>
    <t xml:space="preserve"> LIERTE LACERDA</t>
  </si>
  <si>
    <t xml:space="preserve"> PROFESSOR ALLAN</t>
  </si>
  <si>
    <t xml:space="preserve"> GEORGE RAMOS</t>
  </si>
  <si>
    <t xml:space="preserve"> MORENA DO AÇAÍ</t>
  </si>
  <si>
    <t xml:space="preserve"> ELZA SERRA</t>
  </si>
  <si>
    <t xml:space="preserve"> VALDECI MARTINS</t>
  </si>
  <si>
    <t xml:space="preserve"> ANGELO DINIZ</t>
  </si>
  <si>
    <t xml:space="preserve"> ENDY</t>
  </si>
  <si>
    <t xml:space="preserve"> VALÉRIA MATOS</t>
  </si>
  <si>
    <t xml:space="preserve"> MARCÃO</t>
  </si>
  <si>
    <t xml:space="preserve"> ELIAS JOSE</t>
  </si>
  <si>
    <t xml:space="preserve"> CELIO SANTOS</t>
  </si>
  <si>
    <t xml:space="preserve"> MOLEZINHA</t>
  </si>
  <si>
    <t xml:space="preserve"> ERNESTO BAMBU</t>
  </si>
  <si>
    <t xml:space="preserve"> TATIANA GUERRA</t>
  </si>
  <si>
    <t xml:space="preserve"> SAMANTHA GUEDES</t>
  </si>
  <si>
    <t xml:space="preserve"> ROBERTA JULLIE</t>
  </si>
  <si>
    <t xml:space="preserve"> SANI CRISTIANE</t>
  </si>
  <si>
    <t xml:space="preserve"> MAURILIO</t>
  </si>
  <si>
    <t xml:space="preserve"> YVE FRANCO</t>
  </si>
  <si>
    <t xml:space="preserve"> EDUARDO ACOSTA</t>
  </si>
  <si>
    <t xml:space="preserve"> FRYDA LUCI</t>
  </si>
  <si>
    <t xml:space="preserve"> FELIPE RODRIGUES</t>
  </si>
  <si>
    <t xml:space="preserve"> ANDRE PACHECO O PADRINHO</t>
  </si>
  <si>
    <t xml:space="preserve"> FRED</t>
  </si>
  <si>
    <t xml:space="preserve"> JOÃO FERREIRA</t>
  </si>
  <si>
    <t xml:space="preserve"> PROFESSOR FILIPE</t>
  </si>
  <si>
    <t xml:space="preserve"> SYLVIO GOUVÊA</t>
  </si>
  <si>
    <t xml:space="preserve"> SOL ARCANJO</t>
  </si>
  <si>
    <t xml:space="preserve"> SAMUEL JARDIM</t>
  </si>
  <si>
    <t xml:space="preserve"> ROBSON CARECA</t>
  </si>
  <si>
    <t xml:space="preserve"> ALCEU TOTTI</t>
  </si>
  <si>
    <t xml:space="preserve"> CASSIO TAUFER</t>
  </si>
  <si>
    <t xml:space="preserve"> EDINALDO TELES</t>
  </si>
  <si>
    <t xml:space="preserve"> CELSO PEDREIRO</t>
  </si>
  <si>
    <t xml:space="preserve"> RODRIGO VILLA VERDE</t>
  </si>
  <si>
    <t xml:space="preserve"> NANDO DE PILARES</t>
  </si>
  <si>
    <t xml:space="preserve"> RENATA NERES</t>
  </si>
  <si>
    <t xml:space="preserve"> IVANETE OSCAR</t>
  </si>
  <si>
    <t xml:space="preserve"> FERNANDO SHOPPING</t>
  </si>
  <si>
    <t xml:space="preserve"> SERGIO FREITAS</t>
  </si>
  <si>
    <t xml:space="preserve"> MARIO SANTOS</t>
  </si>
  <si>
    <t xml:space="preserve"> AMIGO SERJÃO</t>
  </si>
  <si>
    <t xml:space="preserve"> RAMINHO DA SILVA</t>
  </si>
  <si>
    <t xml:space="preserve"> WAGNER EVARISTO</t>
  </si>
  <si>
    <t xml:space="preserve"> REZENDE DAS MAQUINAS</t>
  </si>
  <si>
    <t xml:space="preserve"> REGINA PAIXÃO</t>
  </si>
  <si>
    <t xml:space="preserve"> ALEXANDRE TARGINO</t>
  </si>
  <si>
    <t xml:space="preserve"> MARCIA PINHO</t>
  </si>
  <si>
    <t xml:space="preserve"> ATILA RAMOS</t>
  </si>
  <si>
    <t xml:space="preserve"> ISABELA SALEME</t>
  </si>
  <si>
    <t xml:space="preserve"> ELVIS SIQUEIRA</t>
  </si>
  <si>
    <t xml:space="preserve"> HAMBURGÃO</t>
  </si>
  <si>
    <t xml:space="preserve"> CLAUDETE COSTA</t>
  </si>
  <si>
    <t xml:space="preserve"> PAULO VIANNA</t>
  </si>
  <si>
    <t xml:space="preserve"> AYRES FILHO</t>
  </si>
  <si>
    <t xml:space="preserve"> RUDSON GOMES</t>
  </si>
  <si>
    <t xml:space="preserve"> BENONE</t>
  </si>
  <si>
    <t xml:space="preserve"> ANDRE WALTER TRUPIANO</t>
  </si>
  <si>
    <t xml:space="preserve"> CARLOS CAMILO</t>
  </si>
  <si>
    <t xml:space="preserve"> FELIPE ESPOSITO</t>
  </si>
  <si>
    <t xml:space="preserve"> SILENE CASTELLO BRANCO</t>
  </si>
  <si>
    <t xml:space="preserve"> SOUZA</t>
  </si>
  <si>
    <t xml:space="preserve"> LENORA CAVALIERI</t>
  </si>
  <si>
    <t xml:space="preserve"> CARECA CURANDEIRO</t>
  </si>
  <si>
    <t xml:space="preserve"> PASTOR SIDNEI LEANDRO</t>
  </si>
  <si>
    <t xml:space="preserve"> BRUNO COITINHO</t>
  </si>
  <si>
    <t xml:space="preserve"> ALEXANDRE XANDÓ</t>
  </si>
  <si>
    <t xml:space="preserve"> MORAES MURALHA</t>
  </si>
  <si>
    <t xml:space="preserve"> ANDRE SILVA</t>
  </si>
  <si>
    <t xml:space="preserve"> PAULO SIQUEIRA</t>
  </si>
  <si>
    <t xml:space="preserve"> ROSANGELA GADELHA</t>
  </si>
  <si>
    <t xml:space="preserve"> ALTAIR FERNANDES ALVES</t>
  </si>
  <si>
    <t xml:space="preserve"> BRUNA CEZAR</t>
  </si>
  <si>
    <t xml:space="preserve"> LEILA MOTORISTA</t>
  </si>
  <si>
    <t xml:space="preserve"> FABIA KISA</t>
  </si>
  <si>
    <t xml:space="preserve"> DR. ANDRÉ MUTO</t>
  </si>
  <si>
    <t xml:space="preserve"> TIO TUNINHO</t>
  </si>
  <si>
    <t xml:space="preserve"> MONICA TAPPLER</t>
  </si>
  <si>
    <t xml:space="preserve"> SHIRLENE MATOSO</t>
  </si>
  <si>
    <t xml:space="preserve"> NENO</t>
  </si>
  <si>
    <t xml:space="preserve"> MARIZA NASCIMENTO</t>
  </si>
  <si>
    <t xml:space="preserve"> JOSE DE SOUZA</t>
  </si>
  <si>
    <t xml:space="preserve"> MILTON GIL</t>
  </si>
  <si>
    <t xml:space="preserve"> JOÃO MARCOLINO</t>
  </si>
  <si>
    <t xml:space="preserve"> PEDRO PUTZIGER</t>
  </si>
  <si>
    <t xml:space="preserve"> GERALDO SILVESTRE</t>
  </si>
  <si>
    <t xml:space="preserve"> CORBINIANO GARCEZ</t>
  </si>
  <si>
    <t xml:space="preserve"> CLAUDIO DA SILVA CAIRO</t>
  </si>
  <si>
    <t xml:space="preserve"> MARCELO SALLES</t>
  </si>
  <si>
    <t xml:space="preserve"> DANIELLE FENTA</t>
  </si>
  <si>
    <t xml:space="preserve"> JIMMY DE OLIVEIRA</t>
  </si>
  <si>
    <t xml:space="preserve"> CINTRA</t>
  </si>
  <si>
    <t xml:space="preserve"> LUIZ ANTONIO ALVES</t>
  </si>
  <si>
    <t xml:space="preserve"> CARLA MEDEIROS</t>
  </si>
  <si>
    <t xml:space="preserve"> DON NEGRALLA</t>
  </si>
  <si>
    <t xml:space="preserve"> MARCIA ALVES</t>
  </si>
  <si>
    <t xml:space="preserve"> MAURICIO ABRÃO</t>
  </si>
  <si>
    <t xml:space="preserve"> SIVAL</t>
  </si>
  <si>
    <t xml:space="preserve"> GEORGE MAGGESSY</t>
  </si>
  <si>
    <t xml:space="preserve"> BIANCA RODRIGUES MOTTA HERCULA</t>
  </si>
  <si>
    <t xml:space="preserve"> PSICÓLOGA MARIA LARANJEIRA</t>
  </si>
  <si>
    <t xml:space="preserve"> MÁRCIO TAVARES</t>
  </si>
  <si>
    <t xml:space="preserve"> WALDEMAR CHAGAS</t>
  </si>
  <si>
    <t xml:space="preserve"> PASTOR WALLACE DOS SANTOS</t>
  </si>
  <si>
    <t xml:space="preserve"> LU MONTEIRO</t>
  </si>
  <si>
    <t xml:space="preserve"> ADELPHO PITTIGLIANI</t>
  </si>
  <si>
    <t xml:space="preserve"> ED POLO</t>
  </si>
  <si>
    <t xml:space="preserve"> ANA LUCIA COSTA</t>
  </si>
  <si>
    <t xml:space="preserve"> JULIO ANSELMO</t>
  </si>
  <si>
    <t xml:space="preserve"> NEIDELY FARIAS</t>
  </si>
  <si>
    <t xml:space="preserve"> ILSON LELE</t>
  </si>
  <si>
    <t xml:space="preserve"> SANDRA GUERREIRA</t>
  </si>
  <si>
    <t xml:space="preserve"> TARCÍSIO YAMAMOTO</t>
  </si>
  <si>
    <t xml:space="preserve"> AMILTON GROSSI</t>
  </si>
  <si>
    <t xml:space="preserve"> JIBOIA</t>
  </si>
  <si>
    <t xml:space="preserve"> TEREZINHA DA COROA</t>
  </si>
  <si>
    <t xml:space="preserve"> MARIZA NOBRE</t>
  </si>
  <si>
    <t xml:space="preserve"> RICARDO PEREIRA JÁ É RIO</t>
  </si>
  <si>
    <t xml:space="preserve"> MARCOS MELLO</t>
  </si>
  <si>
    <t xml:space="preserve"> CRIS BOMBANDO</t>
  </si>
  <si>
    <t xml:space="preserve"> CARINE MONIQUE</t>
  </si>
  <si>
    <t xml:space="preserve"> WANDERSON CARNEIRO</t>
  </si>
  <si>
    <t xml:space="preserve"> DELAINE</t>
  </si>
  <si>
    <t xml:space="preserve"> HUGO NEGREIROS</t>
  </si>
  <si>
    <t xml:space="preserve"> RENATO BENN</t>
  </si>
  <si>
    <t xml:space="preserve"> SEBASTIAN DE JESUS</t>
  </si>
  <si>
    <t xml:space="preserve"> MARCIA MOREIRA</t>
  </si>
  <si>
    <t xml:space="preserve"> EVANDRO SER HUMANO</t>
  </si>
  <si>
    <t xml:space="preserve"> JOÃO ARAUJO</t>
  </si>
  <si>
    <t xml:space="preserve"> CLAUDIA HARRIS</t>
  </si>
  <si>
    <t xml:space="preserve"> ANDREIA SCHUTZ</t>
  </si>
  <si>
    <t xml:space="preserve"> PEIXE DO SAMBA</t>
  </si>
  <si>
    <t xml:space="preserve"> FELIPE SIM</t>
  </si>
  <si>
    <t xml:space="preserve"> FERNANDO VILAS BOAS</t>
  </si>
  <si>
    <t xml:space="preserve"> FERNANDO MACHADO</t>
  </si>
  <si>
    <t xml:space="preserve"> ROSE</t>
  </si>
  <si>
    <t xml:space="preserve"> HELEN BARRETO</t>
  </si>
  <si>
    <t xml:space="preserve"> TIA ROSE DO KIOSQUE</t>
  </si>
  <si>
    <t xml:space="preserve"> PATRICIA TEIXEIRA</t>
  </si>
  <si>
    <t xml:space="preserve"> MÁRCIO DA BARRA</t>
  </si>
  <si>
    <t xml:space="preserve"> ELIANA QUEIROZ</t>
  </si>
  <si>
    <t xml:space="preserve"> JOSIEL PAPALÉGUA</t>
  </si>
  <si>
    <t xml:space="preserve"> EDUARDO HOMEM</t>
  </si>
  <si>
    <t xml:space="preserve"> RODRIGO SANTILVAN</t>
  </si>
  <si>
    <t xml:space="preserve"> LUCIA SONS</t>
  </si>
  <si>
    <t xml:space="preserve"> SONNY ALVES</t>
  </si>
  <si>
    <t xml:space="preserve"> LUCIANA OROZIMBO</t>
  </si>
  <si>
    <t xml:space="preserve"> ZEZE DO POVO</t>
  </si>
  <si>
    <t xml:space="preserve"> JUNIOR</t>
  </si>
  <si>
    <t xml:space="preserve"> MARIO BATISTA 2016</t>
  </si>
  <si>
    <t xml:space="preserve"> LUCIO BARBOSA</t>
  </si>
  <si>
    <t xml:space="preserve"> PCO</t>
  </si>
  <si>
    <t xml:space="preserve"> MEU NOME É ENEAS FILHO</t>
  </si>
  <si>
    <t xml:space="preserve"> JACIARA SANTOS</t>
  </si>
  <si>
    <t xml:space="preserve"> ESTER COSTA</t>
  </si>
  <si>
    <t xml:space="preserve"> DAYSE LUCID</t>
  </si>
  <si>
    <t xml:space="preserve"> ROSINHA BARROS</t>
  </si>
  <si>
    <t xml:space="preserve"> CLAUDIA MAIA</t>
  </si>
  <si>
    <t xml:space="preserve"> BENTO 35116</t>
  </si>
  <si>
    <t xml:space="preserve"> MARIZA</t>
  </si>
  <si>
    <t xml:space="preserve"> LUCIENE NOGUEIRA</t>
  </si>
  <si>
    <t xml:space="preserve"> VIVIANI DELLA</t>
  </si>
  <si>
    <t xml:space="preserve"> ROSI GUERREIRA</t>
  </si>
  <si>
    <t xml:space="preserve"> VANISE NUNES</t>
  </si>
  <si>
    <t xml:space="preserve"> LUCIANA GOMES</t>
  </si>
  <si>
    <t xml:space="preserve"> LEOBINO</t>
  </si>
  <si>
    <t xml:space="preserve"> VERA LÚCIA MOURÃO</t>
  </si>
  <si>
    <t xml:space="preserve"> RICARDO NÊGGO TOM</t>
  </si>
  <si>
    <t xml:space="preserve"> ALLAN VIGILANTE</t>
  </si>
  <si>
    <t xml:space="preserve"> PAMELA FAGUNDES</t>
  </si>
  <si>
    <t xml:space="preserve"> SALLIM SOLUÇÃO AMOR NO CORAÇÃO</t>
  </si>
  <si>
    <t xml:space="preserve"> ALESSANDRA S.O.S</t>
  </si>
  <si>
    <t xml:space="preserve"> LARISA TORRES</t>
  </si>
  <si>
    <t xml:space="preserve"> PAPAI NOEL DO CAIS DO PORTO</t>
  </si>
  <si>
    <t xml:space="preserve"> JOSÉ RAMOS</t>
  </si>
  <si>
    <t xml:space="preserve"> JO</t>
  </si>
  <si>
    <t xml:space="preserve"> BIANCA PROVENÇANO</t>
  </si>
  <si>
    <t xml:space="preserve"> HELOISA HELENA</t>
  </si>
  <si>
    <t xml:space="preserve"> CARLO NEVES</t>
  </si>
  <si>
    <t xml:space="preserve"> ELOISA MARIA</t>
  </si>
  <si>
    <t xml:space="preserve"> DALILA</t>
  </si>
  <si>
    <t xml:space="preserve"> MARROM</t>
  </si>
  <si>
    <t xml:space="preserve"> MICHEL BARBOSA</t>
  </si>
  <si>
    <t xml:space="preserve"> RONY LUCAS</t>
  </si>
  <si>
    <t xml:space="preserve"> LUCY</t>
  </si>
  <si>
    <t xml:space="preserve"> KATIA VITAL</t>
  </si>
  <si>
    <t xml:space="preserve"> ADRIANO PRISCO</t>
  </si>
  <si>
    <t xml:space="preserve"> IGNEZ CINTRA</t>
  </si>
  <si>
    <t xml:space="preserve"> JANE GASPI</t>
  </si>
  <si>
    <t xml:space="preserve"> IZAURA SANTILVAN</t>
  </si>
  <si>
    <t xml:space="preserve"> MARTA B</t>
  </si>
  <si>
    <t xml:space="preserve"> LUCIANA RANGEL</t>
  </si>
  <si>
    <t xml:space="preserve"> VINICIUS LESSA</t>
  </si>
  <si>
    <t xml:space="preserve"> CONCHITA</t>
  </si>
  <si>
    <t xml:space="preserve"> GORETH</t>
  </si>
  <si>
    <t xml:space="preserve"> ANA TOVAR</t>
  </si>
  <si>
    <t xml:space="preserve"> ROSANA POTIGUARA</t>
  </si>
  <si>
    <t xml:space="preserve"> DENISE FERNANDES</t>
  </si>
  <si>
    <t xml:space="preserve"> DANIELLE VAZ</t>
  </si>
  <si>
    <t xml:space="preserve"> # 1508</t>
  </si>
  <si>
    <t xml:space="preserve"> CAZUZO</t>
  </si>
  <si>
    <t xml:space="preserve"> # 1509</t>
  </si>
  <si>
    <t xml:space="preserve"> LORENS LOPES</t>
  </si>
  <si>
    <t xml:space="preserve"> # 1510</t>
  </si>
  <si>
    <t xml:space="preserve"> EDMEA MAIA</t>
  </si>
  <si>
    <t xml:space="preserve"> # 1511</t>
  </si>
  <si>
    <t xml:space="preserve"> FERNANDO BICUDO</t>
  </si>
  <si>
    <t xml:space="preserve"> # 1512</t>
  </si>
  <si>
    <t xml:space="preserve"> PINTINHO DE OLARIA</t>
  </si>
  <si>
    <t xml:space="preserve"> # 1513</t>
  </si>
  <si>
    <t xml:space="preserve"> MARIA DA CONCEIÇÃO</t>
  </si>
  <si>
    <t xml:space="preserve"> # 1514</t>
  </si>
  <si>
    <t xml:space="preserve"> JOÃO BITENCOURT ( O GAÚCHO )</t>
  </si>
  <si>
    <t xml:space="preserve"> # 1515</t>
  </si>
  <si>
    <t xml:space="preserve"> SILVIO KONIG RAIOS X</t>
  </si>
  <si>
    <t xml:space="preserve"> # 1516</t>
  </si>
  <si>
    <t xml:space="preserve"> CANDINHO</t>
  </si>
  <si>
    <t xml:space="preserve"> # 1517</t>
  </si>
  <si>
    <t xml:space="preserve"> VILMA A GUERREIRA DA Z.OESTE</t>
  </si>
  <si>
    <t xml:space="preserve"> # 1518</t>
  </si>
  <si>
    <t xml:space="preserve"> ROMULO COSTA</t>
  </si>
  <si>
    <t xml:space="preserve"> # 1519</t>
  </si>
  <si>
    <t xml:space="preserve"> SANDRA MARIA</t>
  </si>
  <si>
    <t xml:space="preserve"> # 1520</t>
  </si>
  <si>
    <t xml:space="preserve"> PROF. VALQUÍRIA</t>
  </si>
  <si>
    <t xml:space="preserve"> # 1521</t>
  </si>
  <si>
    <t xml:space="preserve"> MAURO SILVA PROFESSOR PEDADOGO</t>
  </si>
  <si>
    <t xml:space="preserve"> # 1522</t>
  </si>
  <si>
    <t xml:space="preserve"> MACHINE</t>
  </si>
  <si>
    <t xml:space="preserve"> # 1523</t>
  </si>
  <si>
    <t xml:space="preserve"> PROFESSOR ISRAEL</t>
  </si>
  <si>
    <t xml:space="preserve"> GUARA MARINHO</t>
  </si>
  <si>
    <t xml:space="preserve"> # 1525</t>
  </si>
  <si>
    <t xml:space="preserve"> JACY FONSECA</t>
  </si>
  <si>
    <t xml:space="preserve"> # 1526</t>
  </si>
  <si>
    <t xml:space="preserve"> PAULO DE SANTA CRUZ</t>
  </si>
  <si>
    <t xml:space="preserve"> # 1527</t>
  </si>
  <si>
    <t xml:space="preserve"> IANE GERMANO</t>
  </si>
  <si>
    <t xml:space="preserve"> # 1528</t>
  </si>
  <si>
    <t xml:space="preserve"> DILMA LESSA</t>
  </si>
  <si>
    <t xml:space="preserve"> # 1529</t>
  </si>
  <si>
    <t xml:space="preserve"> JOANINHA DE JESUS</t>
  </si>
  <si>
    <t xml:space="preserve"> # 1530</t>
  </si>
  <si>
    <t xml:space="preserve"> RAPHAEL VILLARDY</t>
  </si>
  <si>
    <t xml:space="preserve"> # 1531</t>
  </si>
  <si>
    <t xml:space="preserve"> NEIVA ALENCAR</t>
  </si>
  <si>
    <t xml:space="preserve"> # 1532</t>
  </si>
  <si>
    <t xml:space="preserve"> NEREIDE PEDREGAL</t>
  </si>
  <si>
    <t xml:space="preserve"> # 1533</t>
  </si>
  <si>
    <t xml:space="preserve"> CLAUDIO DEDE</t>
  </si>
  <si>
    <t xml:space="preserve"> # 1534</t>
  </si>
  <si>
    <t xml:space="preserve"> PAULINHO CARDOSO</t>
  </si>
  <si>
    <t xml:space="preserve"> # 1535</t>
  </si>
  <si>
    <t xml:space="preserve"> ELIZA PACHECO</t>
  </si>
  <si>
    <t xml:space="preserve"> # 1536</t>
  </si>
  <si>
    <t xml:space="preserve"> RENATÃO</t>
  </si>
  <si>
    <t xml:space="preserve"> # 1537</t>
  </si>
  <si>
    <t xml:space="preserve"> SILVIA REGINA</t>
  </si>
  <si>
    <t xml:space="preserve"> # 1538</t>
  </si>
  <si>
    <t xml:space="preserve"> LUCI DUPRET</t>
  </si>
  <si>
    <t xml:space="preserve"> # 1539</t>
  </si>
  <si>
    <t xml:space="preserve"> NELSON BRAGA</t>
  </si>
  <si>
    <t xml:space="preserve"> # 1540</t>
  </si>
  <si>
    <t xml:space="preserve"> LUCAS CHAGAS</t>
  </si>
  <si>
    <t xml:space="preserve"> # 1541</t>
  </si>
  <si>
    <t xml:space="preserve"> TARZAN DE VILA ISABEL</t>
  </si>
  <si>
    <t xml:space="preserve"> # 1542</t>
  </si>
  <si>
    <t xml:space="preserve"> MAIK NASCIMENTO</t>
  </si>
  <si>
    <t xml:space="preserve"> # 1543</t>
  </si>
  <si>
    <t xml:space="preserve"> BETE SORRISO</t>
  </si>
  <si>
    <t xml:space="preserve"> # 1544</t>
  </si>
  <si>
    <t xml:space="preserve"> RUTINHA</t>
  </si>
  <si>
    <t xml:space="preserve"> # 1545</t>
  </si>
  <si>
    <t xml:space="preserve"> GEISO DO CASTELO RIO DAS PEDRA</t>
  </si>
  <si>
    <t xml:space="preserve"> # 1546</t>
  </si>
  <si>
    <t xml:space="preserve"> CLÁUDIA BRITO</t>
  </si>
  <si>
    <t xml:space="preserve"> # 1547</t>
  </si>
  <si>
    <t xml:space="preserve"> MARCIO TEIXEIRA</t>
  </si>
  <si>
    <t xml:space="preserve"> # 1548</t>
  </si>
  <si>
    <t xml:space="preserve"> EDNA DA ÁGUA</t>
  </si>
  <si>
    <t xml:space="preserve"> # 1549</t>
  </si>
  <si>
    <t xml:space="preserve"> JOANA DARC</t>
  </si>
  <si>
    <t xml:space="preserve"> # 1550</t>
  </si>
  <si>
    <t xml:space="preserve"> VALTER CAMARGO</t>
  </si>
  <si>
    <t xml:space="preserve"> # 1551</t>
  </si>
  <si>
    <t xml:space="preserve"> PROFESSORA MARISELMA</t>
  </si>
  <si>
    <t xml:space="preserve"> # 1552</t>
  </si>
  <si>
    <t xml:space="preserve"> CLOVIS CARDOSO</t>
  </si>
  <si>
    <t xml:space="preserve"> # 1553</t>
  </si>
  <si>
    <t xml:space="preserve"> MACIEIRA</t>
  </si>
  <si>
    <t xml:space="preserve"> # 1554</t>
  </si>
  <si>
    <t xml:space="preserve"> LÁZARO ARRUDA</t>
  </si>
  <si>
    <t xml:space="preserve"> # 1555</t>
  </si>
  <si>
    <t xml:space="preserve"> MARTA MACHADO</t>
  </si>
  <si>
    <t xml:space="preserve"> # 1556</t>
  </si>
  <si>
    <t xml:space="preserve"> PROFESSOR ROBSON LUIS</t>
  </si>
  <si>
    <t xml:space="preserve"> # 1557</t>
  </si>
  <si>
    <t xml:space="preserve"> NEUSA MARQUES</t>
  </si>
  <si>
    <t xml:space="preserve"> # 1558</t>
  </si>
  <si>
    <t xml:space="preserve"> JORGE MELO</t>
  </si>
  <si>
    <t xml:space="preserve"> # 1559</t>
  </si>
  <si>
    <t xml:space="preserve"> MARCOS ALEXANDRE TAVARES</t>
  </si>
  <si>
    <t xml:space="preserve"> # 1560</t>
  </si>
  <si>
    <t xml:space="preserve"> VANESSA FELIPPE</t>
  </si>
  <si>
    <t xml:space="preserve"> # 1561</t>
  </si>
  <si>
    <t xml:space="preserve"> CRISTIANE BASÍLIO</t>
  </si>
  <si>
    <t xml:space="preserve"> # 1562</t>
  </si>
  <si>
    <t xml:space="preserve"> CRISTIAN MEDEIROS</t>
  </si>
  <si>
    <t xml:space="preserve"> # 1563</t>
  </si>
  <si>
    <t xml:space="preserve"> TIA LENA</t>
  </si>
  <si>
    <t xml:space="preserve"> # 1564</t>
  </si>
  <si>
    <t xml:space="preserve"> GILMARA ALVES</t>
  </si>
  <si>
    <t xml:space="preserve"> # 1565</t>
  </si>
  <si>
    <t xml:space="preserve"> MATUSALME</t>
  </si>
  <si>
    <t xml:space="preserve"> # 1566</t>
  </si>
  <si>
    <t xml:space="preserve"> MICHELLE PRADO</t>
  </si>
  <si>
    <t xml:space="preserve"> # 1567</t>
  </si>
  <si>
    <t xml:space="preserve"> SILA MENESES</t>
  </si>
  <si>
    <t xml:space="preserve"> # 1568</t>
  </si>
  <si>
    <t xml:space="preserve"> LUCIANO GOES</t>
  </si>
  <si>
    <t xml:space="preserve"> # 1569</t>
  </si>
  <si>
    <t xml:space="preserve"> SUELI DO CHIP</t>
  </si>
  <si>
    <t xml:space="preserve"> # 1570</t>
  </si>
  <si>
    <t xml:space="preserve"> LÉO DO MOA</t>
  </si>
  <si>
    <t xml:space="preserve"> # 1571</t>
  </si>
  <si>
    <t xml:space="preserve"> LIZZA DIAS</t>
  </si>
  <si>
    <t xml:space="preserve"> # 1572</t>
  </si>
  <si>
    <t xml:space="preserve"> SURIEL NOCCHI</t>
  </si>
  <si>
    <t xml:space="preserve"> # 1573</t>
  </si>
  <si>
    <t xml:space="preserve"> ANGELA CAPURRO</t>
  </si>
  <si>
    <t xml:space="preserve"> # 1574</t>
  </si>
  <si>
    <t xml:space="preserve"> DARVI SANTOS</t>
  </si>
  <si>
    <t xml:space="preserve"> # 1575</t>
  </si>
  <si>
    <t xml:space="preserve"> ANA BALA</t>
  </si>
  <si>
    <t xml:space="preserve"> # 1576</t>
  </si>
  <si>
    <t xml:space="preserve"> RAIMUNDO MACEDO</t>
  </si>
  <si>
    <t xml:space="preserve"> # 1577</t>
  </si>
  <si>
    <t xml:space="preserve"> LUCIMAR FERREIRA</t>
  </si>
  <si>
    <t xml:space="preserve"> # 1578</t>
  </si>
  <si>
    <t xml:space="preserve"> ROSIANE ALCÂNTARA</t>
  </si>
  <si>
    <t xml:space="preserve"> # 1579</t>
  </si>
  <si>
    <t xml:space="preserve"> TIA RITA</t>
  </si>
  <si>
    <t xml:space="preserve"> # 1580</t>
  </si>
  <si>
    <t xml:space="preserve"> MARCOS LADEIRA</t>
  </si>
  <si>
    <t xml:space="preserve"> # 1581</t>
  </si>
  <si>
    <t xml:space="preserve"> MARCIO LUIZ DA ROCHA</t>
  </si>
  <si>
    <t xml:space="preserve"> # 1582</t>
  </si>
  <si>
    <t xml:space="preserve"> RAFAEL MELLO</t>
  </si>
  <si>
    <t xml:space="preserve"> # 1583</t>
  </si>
  <si>
    <t xml:space="preserve"> MARCIA COSTA</t>
  </si>
  <si>
    <t xml:space="preserve"> # 1584</t>
  </si>
  <si>
    <t xml:space="preserve"> JACQUE</t>
  </si>
  <si>
    <t xml:space="preserve"> # 1585</t>
  </si>
  <si>
    <t xml:space="preserve"> RICARDO PIMENTEL</t>
  </si>
  <si>
    <t xml:space="preserve"> # 1586</t>
  </si>
  <si>
    <t xml:space="preserve"> ALESSANDRA FERRAZ</t>
  </si>
  <si>
    <t xml:space="preserve"> # 1587</t>
  </si>
  <si>
    <t xml:space="preserve"> LU PIRES</t>
  </si>
  <si>
    <t xml:space="preserve"> # 1588</t>
  </si>
  <si>
    <t xml:space="preserve"> LIDIA GOMES</t>
  </si>
  <si>
    <t xml:space="preserve"> # 1589</t>
  </si>
  <si>
    <t xml:space="preserve"> ANDRE CARQUEJA</t>
  </si>
  <si>
    <t xml:space="preserve"> # 1590</t>
  </si>
  <si>
    <t xml:space="preserve"> GINO</t>
  </si>
  <si>
    <t xml:space="preserve"> # 1591</t>
  </si>
  <si>
    <t xml:space="preserve"> PATRICK GOMES</t>
  </si>
  <si>
    <t xml:space="preserve"> # 1592</t>
  </si>
  <si>
    <t xml:space="preserve"> MONIQUE ARAUJO</t>
  </si>
  <si>
    <t xml:space="preserve"> # 1593</t>
  </si>
  <si>
    <t xml:space="preserve"> MAJOR ELITUSALEM FREITAS</t>
  </si>
  <si>
    <t xml:space="preserve"> # 1594</t>
  </si>
  <si>
    <t xml:space="preserve"> MONIQUI AYRES</t>
  </si>
  <si>
    <t xml:space="preserve"> # 1595</t>
  </si>
  <si>
    <t xml:space="preserve"> MICHELLE NASCIMENTO</t>
  </si>
  <si>
    <t xml:space="preserve"> # 1596</t>
  </si>
  <si>
    <t xml:space="preserve"> JACQUELINE SILVA</t>
  </si>
  <si>
    <t xml:space="preserve"> # 1597</t>
  </si>
  <si>
    <t xml:space="preserve"> AVENA</t>
  </si>
  <si>
    <t xml:space="preserve"> # 1598</t>
  </si>
  <si>
    <t xml:space="preserve"> CAIO</t>
  </si>
  <si>
    <t xml:space="preserve"> # 1599</t>
  </si>
  <si>
    <t xml:space="preserve"> RANI COUTINHO</t>
  </si>
  <si>
    <t xml:space="preserve"> # 1600</t>
  </si>
  <si>
    <t xml:space="preserve"> CELIO SILVA</t>
  </si>
  <si>
    <t xml:space="preserve"> # 1601</t>
  </si>
  <si>
    <t xml:space="preserve"> MANOLO</t>
  </si>
  <si>
    <t xml:space="preserve"> # 1602</t>
  </si>
  <si>
    <t xml:space="preserve"> VIVIANE VIEIRA</t>
  </si>
  <si>
    <t xml:space="preserve"> # 1603</t>
  </si>
  <si>
    <t xml:space="preserve"> AMANDA MOURA</t>
  </si>
  <si>
    <t xml:space="preserve"> # 1604</t>
  </si>
  <si>
    <t xml:space="preserve"> MARCELO NASCIMENTO</t>
  </si>
  <si>
    <t xml:space="preserve"> # 1605</t>
  </si>
  <si>
    <t xml:space="preserve"> PETER BRANDÃO</t>
  </si>
  <si>
    <t xml:space="preserve"> # 1606</t>
  </si>
  <si>
    <t xml:space="preserve"> JÉSSICA MENDES</t>
  </si>
  <si>
    <t>* Eleito</t>
  </si>
  <si>
    <t># O candidato não teve seus votos validados devido à sua situação jurídica ou à do seu partido. Para consultar a situação mais recente, consulte a página de Divulgação de Candidatos.</t>
  </si>
  <si>
    <t xml:space="preserve">Fonte: </t>
  </si>
  <si>
    <t>http://divulga.tse.jus.br/oficial/index.html</t>
  </si>
  <si>
    <t>Eleito?</t>
  </si>
  <si>
    <t>Sim</t>
  </si>
  <si>
    <t>Quociente Eleitoral</t>
  </si>
  <si>
    <t>%QE</t>
  </si>
  <si>
    <t>Votos</t>
  </si>
  <si>
    <t>%</t>
  </si>
  <si>
    <t>Brancos</t>
  </si>
  <si>
    <t>Nulos</t>
  </si>
  <si>
    <t>Abstenções</t>
  </si>
  <si>
    <t>Total de Eleitores</t>
  </si>
  <si>
    <t>Votos Válidos</t>
  </si>
  <si>
    <t>Vereadores</t>
  </si>
  <si>
    <t>Candidatos</t>
  </si>
  <si>
    <t>Candidatos por Cadeira</t>
  </si>
  <si>
    <t xml:space="preserve"> </t>
  </si>
  <si>
    <t xml:space="preserve">  </t>
  </si>
  <si>
    <t>Row Labels</t>
  </si>
  <si>
    <t>Grand Total</t>
  </si>
  <si>
    <t>Count of  Partido/Coligação</t>
  </si>
  <si>
    <t>Total</t>
  </si>
  <si>
    <t>Eleitores 2016 - Vereadores - Rio de Janeiro</t>
  </si>
  <si>
    <t>Não</t>
  </si>
  <si>
    <t>Reeleitos</t>
  </si>
  <si>
    <t>Controle &gt;&gt;&gt;</t>
  </si>
  <si>
    <t>Cadeiras</t>
  </si>
  <si>
    <t>Eleitores que votaram nominalmete nos candidatos eleitos…</t>
  </si>
  <si>
    <t>Com mais de 80% do QE</t>
  </si>
  <si>
    <t>Obs: Tiveram mais votos que eleitos</t>
  </si>
  <si>
    <t>Eleitos 2012 Reeleitos 2016</t>
  </si>
  <si>
    <t>Maioria menos votada</t>
  </si>
  <si>
    <t>Com menos de 80% do QE e com mais votos que a maioria menos votada</t>
  </si>
  <si>
    <t>Votaram no Partido/Legenda</t>
  </si>
  <si>
    <t>Votaram no Partido/Legenda (obtido por diferença)</t>
  </si>
  <si>
    <t>=(Votos Válidos - Votos Nonimais)</t>
  </si>
  <si>
    <t>=(Votos Nonimais - Votos dos que elegeram)</t>
  </si>
  <si>
    <t>=(Votos Válidos/Cadeiras)</t>
  </si>
  <si>
    <t>Informações Adicionais</t>
  </si>
  <si>
    <t>Acum</t>
  </si>
  <si>
    <t>Câmara Municipal 2016 por Partido</t>
  </si>
  <si>
    <t>Elegeram, nominalmente, 5 Vereadores [81%; 186%] QE</t>
  </si>
  <si>
    <t>Elegeram, nominalmente, 20 Vereadores [34%; 79%] QE</t>
  </si>
  <si>
    <t>Elegeram, nominalmente, a Maioria da Câmara: 26 Vereadores menos votados [11%; 30%] QE</t>
  </si>
  <si>
    <t>Não Elegeram, nominalmente</t>
  </si>
  <si>
    <t>Quociente Eleitoral (QE)</t>
  </si>
  <si>
    <t>a) meta total de votos para eleger (com votos na primeira metade dos mais votados)</t>
  </si>
  <si>
    <t>b) meta de votos por eleitor cadastrado</t>
  </si>
  <si>
    <t>d) meta de candidatos a eleger</t>
  </si>
  <si>
    <t>e) meta de eleitores cadastrados para eleger 5 vereadores (=c x d)</t>
  </si>
  <si>
    <t>c) meta de eleitores cadastrados por candidato (=a / b)</t>
  </si>
  <si>
    <t>Eleitores que votaram nominalmente e não elegeram</t>
  </si>
  <si>
    <t>Classif. Votos</t>
  </si>
  <si>
    <t>Nome Candidato</t>
  </si>
  <si>
    <t>Partido/Colig</t>
  </si>
  <si>
    <t>Acessibilidade</t>
  </si>
  <si>
    <t>Fale conosco</t>
  </si>
  <si>
    <t>Transparência</t>
  </si>
  <si>
    <t>Eleição Municipal Ordinária 2020</t>
  </si>
  <si>
    <t>Início</t>
  </si>
  <si>
    <t>Totalização</t>
  </si>
  <si>
    <t>Favoritos</t>
  </si>
  <si>
    <t>Boletim de Urnas</t>
  </si>
  <si>
    <t>Rio de Janeiro, RJ</t>
  </si>
  <si>
    <t>Voltar</t>
  </si>
  <si>
    <t>100,00% das seções totalizadas</t>
  </si>
  <si>
    <t>Atualizar</t>
  </si>
  <si>
    <t>Última atualização 15/11/2020 23:41:18</t>
  </si>
  <si>
    <t>Vereador</t>
  </si>
  <si>
    <t>86.243 votos</t>
  </si>
  <si>
    <t>PSOL – 50.123</t>
  </si>
  <si>
    <t>TARCISIO MOTTA</t>
  </si>
  <si>
    <t>Eleito</t>
  </si>
  <si>
    <t>71.000 votos</t>
  </si>
  <si>
    <t>REPUBLICANOS – 10.120</t>
  </si>
  <si>
    <t>CARLOS BOLSONARO</t>
  </si>
  <si>
    <t>60.326 votos</t>
  </si>
  <si>
    <t>PSD – 55.190</t>
  </si>
  <si>
    <t>GABRIEL MONTEIRO</t>
  </si>
  <si>
    <t>55.031 votos</t>
  </si>
  <si>
    <t>DEM – 25.500</t>
  </si>
  <si>
    <t>CESAR MAIA</t>
  </si>
  <si>
    <t>49.422 votos</t>
  </si>
  <si>
    <t>PSOL – 50.500</t>
  </si>
  <si>
    <t>CHICO ALENCAR</t>
  </si>
  <si>
    <t>40.938 votos</t>
  </si>
  <si>
    <t>PL – 22.222</t>
  </si>
  <si>
    <t>MARCOS BRAZ</t>
  </si>
  <si>
    <t>26.409 votos</t>
  </si>
  <si>
    <t>PSC – 20.000</t>
  </si>
  <si>
    <t>ROSA FERNANDES</t>
  </si>
  <si>
    <t>26.212 votos</t>
  </si>
  <si>
    <t>DEM – 25.622</t>
  </si>
  <si>
    <t>CARLO CAIADO</t>
  </si>
  <si>
    <t>24.881 votos</t>
  </si>
  <si>
    <t>PT – 13.777</t>
  </si>
  <si>
    <t>TAINÁ DE PAULA</t>
  </si>
  <si>
    <t>24.070 votos</t>
  </si>
  <si>
    <t>AVANTE – 70.456</t>
  </si>
  <si>
    <t>LUCIANO VIEIRA</t>
  </si>
  <si>
    <t>22.919 votos</t>
  </si>
  <si>
    <t>PSOL – 50.333</t>
  </si>
  <si>
    <t>MONICA BENICIO</t>
  </si>
  <si>
    <t>21.885 votos</t>
  </si>
  <si>
    <t>REPUBLICANOS – 10.567</t>
  </si>
  <si>
    <t>INALDO SILVA</t>
  </si>
  <si>
    <t>21.131 votos</t>
  </si>
  <si>
    <t>CIDADANIA – 23.245</t>
  </si>
  <si>
    <t>TERESA BERGHER</t>
  </si>
  <si>
    <t>20.936 votos</t>
  </si>
  <si>
    <t>PP – 11.021</t>
  </si>
  <si>
    <t>FELIPE MICHEL</t>
  </si>
  <si>
    <t>20.811 votos</t>
  </si>
  <si>
    <t>REPUBLICANOS – 10.123</t>
  </si>
  <si>
    <t>JOÃO MENDES DE JESUS</t>
  </si>
  <si>
    <t>19.732 votos</t>
  </si>
  <si>
    <t>PL – 22.620</t>
  </si>
  <si>
    <t>JUNIOR DA LUCINHA</t>
  </si>
  <si>
    <t>19.383 votos</t>
  </si>
  <si>
    <t>AVANTE – 70.001</t>
  </si>
  <si>
    <t>MARCIO RIBEIRO</t>
  </si>
  <si>
    <t>19.242 votos</t>
  </si>
  <si>
    <t>PP – 11.111</t>
  </si>
  <si>
    <t>VERA LINS</t>
  </si>
  <si>
    <t>19.027 votos</t>
  </si>
  <si>
    <t>REPUBLICANOS – 10.999</t>
  </si>
  <si>
    <t>TÂNIA BASTOS</t>
  </si>
  <si>
    <t>18.960 votos</t>
  </si>
  <si>
    <t>DEM – 25.100</t>
  </si>
  <si>
    <t>THIAGO K RIBEIRO</t>
  </si>
  <si>
    <t>18.851 votos</t>
  </si>
  <si>
    <t>CIDADANIA – 23.123</t>
  </si>
  <si>
    <t>RAFAEL ALOISIO FREITAS</t>
  </si>
  <si>
    <t>18.507 votos</t>
  </si>
  <si>
    <t>DEM – 25.800</t>
  </si>
  <si>
    <t>JORGE FELIPPE</t>
  </si>
  <si>
    <t>17.939 votos</t>
  </si>
  <si>
    <t>DEM – 25.002</t>
  </si>
  <si>
    <t>VERÔNICA COSTA</t>
  </si>
  <si>
    <t>17.764 votos</t>
  </si>
  <si>
    <t>DEM – 25.025</t>
  </si>
  <si>
    <t>ALEXANDRE ISQUIERDO</t>
  </si>
  <si>
    <t>16.082 votos</t>
  </si>
  <si>
    <t>PT – 13.333</t>
  </si>
  <si>
    <t>REIMONT</t>
  </si>
  <si>
    <t>16.061 votos</t>
  </si>
  <si>
    <t>SOLIDARIEDADE – 77.123</t>
  </si>
  <si>
    <t>JAIRINHO</t>
  </si>
  <si>
    <t>15.602 votos</t>
  </si>
  <si>
    <t>PMN – 33.019</t>
  </si>
  <si>
    <t>LUIZ CARLOS RAMOS FILHO</t>
  </si>
  <si>
    <t>15.311 votos</t>
  </si>
  <si>
    <t>PT – 13.535</t>
  </si>
  <si>
    <t>LUCIANA NOVAES</t>
  </si>
  <si>
    <t>15.126 votos</t>
  </si>
  <si>
    <t>DC – 27.040</t>
  </si>
  <si>
    <t>WILLIAN COELHO</t>
  </si>
  <si>
    <t>15.026 votos</t>
  </si>
  <si>
    <t>PODE – 19.044</t>
  </si>
  <si>
    <t>DR. CARLOS EDUARDO</t>
  </si>
  <si>
    <t>14.760 votos</t>
  </si>
  <si>
    <t>PSOL – 50.111</t>
  </si>
  <si>
    <t>PAULO PINHEIRO</t>
  </si>
  <si>
    <t>14.660 votos</t>
  </si>
  <si>
    <t>REPUBLICANOS – 10.456</t>
  </si>
  <si>
    <t>ULISSES MARINS</t>
  </si>
  <si>
    <t>14.646 votos</t>
  </si>
  <si>
    <t>DEM – 25.001</t>
  </si>
  <si>
    <t>LAURA CARNEIRO</t>
  </si>
  <si>
    <t>14.284 votos</t>
  </si>
  <si>
    <t>PSOL – 50.010</t>
  </si>
  <si>
    <t>THAIS FERREIRA</t>
  </si>
  <si>
    <t>13.964 votos</t>
  </si>
  <si>
    <t>REPUBLICANOS – 10.012</t>
  </si>
  <si>
    <t>ZICO</t>
  </si>
  <si>
    <t>13.595 votos</t>
  </si>
  <si>
    <t>PROS – 90.123</t>
  </si>
  <si>
    <t>JAIR DA MENDES GOMES</t>
  </si>
  <si>
    <t>13.327 votos</t>
  </si>
  <si>
    <t>PDT – 12.777</t>
  </si>
  <si>
    <t>WELLINGTON DIAS</t>
  </si>
  <si>
    <t>12.330 votos</t>
  </si>
  <si>
    <t>PTB – 14.000</t>
  </si>
  <si>
    <t>MARCELO ARAR</t>
  </si>
  <si>
    <t>11.597 votos</t>
  </si>
  <si>
    <t>PSD – 55.111</t>
  </si>
  <si>
    <t>JONES MOURA</t>
  </si>
  <si>
    <t>10.588 votos</t>
  </si>
  <si>
    <t>PATRIOTA – 51.500</t>
  </si>
  <si>
    <t>RENATO MOURA</t>
  </si>
  <si>
    <t>10.523 votos</t>
  </si>
  <si>
    <t>REPUBLICANOS – 10.778</t>
  </si>
  <si>
    <t>CELSO COSTA</t>
  </si>
  <si>
    <t>10.227 votos</t>
  </si>
  <si>
    <t>PSC – 20.999</t>
  </si>
  <si>
    <t>DR JOÃO RICARDO</t>
  </si>
  <si>
    <t>10.069 votos</t>
  </si>
  <si>
    <t>NOVO – 30.300</t>
  </si>
  <si>
    <t>PEDRO DUARTE</t>
  </si>
  <si>
    <t>9.957 votos</t>
  </si>
  <si>
    <t>PSOL – 50.222</t>
  </si>
  <si>
    <t>WILLIAM SIRI</t>
  </si>
  <si>
    <t>9.445 votos</t>
  </si>
  <si>
    <t>PTC – 36.123</t>
  </si>
  <si>
    <t>DR GILBERTO</t>
  </si>
  <si>
    <t>9.280 votos</t>
  </si>
  <si>
    <t>PSD – 55.555</t>
  </si>
  <si>
    <t>ROCAL</t>
  </si>
  <si>
    <t>9.009 votos</t>
  </si>
  <si>
    <t>PSOL – 50.505</t>
  </si>
  <si>
    <t>DR MARCOS PAULO</t>
  </si>
  <si>
    <t>8.332 votos</t>
  </si>
  <si>
    <t>AVANTE – 70.101</t>
  </si>
  <si>
    <t>WALDIR BRAZÃO</t>
  </si>
  <si>
    <t>7.467 votos</t>
  </si>
  <si>
    <t>PTB – 14.111</t>
  </si>
  <si>
    <t>MARCIO SANTOS DE ARAUJO</t>
  </si>
  <si>
    <t>6.719 votos</t>
  </si>
  <si>
    <t>PSL – 17.777</t>
  </si>
  <si>
    <t>ROGÉRIO AMORIM</t>
  </si>
  <si>
    <t>5.423 votos</t>
  </si>
  <si>
    <t>MDB – 15.016</t>
  </si>
  <si>
    <t>VITOR HUGO</t>
  </si>
  <si>
    <t>MARCELLO SICILIANO</t>
  </si>
  <si>
    <t>PP – 11.888</t>
  </si>
  <si>
    <t>Votos computados</t>
  </si>
  <si>
    <t>Suplente</t>
  </si>
  <si>
    <t>ZICO BACANA</t>
  </si>
  <si>
    <t>PODE – 19.773</t>
  </si>
  <si>
    <t>ELIKA TAKIMOTO</t>
  </si>
  <si>
    <t>PT – 13.021</t>
  </si>
  <si>
    <t>DOUTOR JORGE MANAIA</t>
  </si>
  <si>
    <t>PP – 11.456</t>
  </si>
  <si>
    <t>MARCELINO D'ALMEIDA</t>
  </si>
  <si>
    <t>PP – 11.369</t>
  </si>
  <si>
    <t>PROFESSOR ADALMIR</t>
  </si>
  <si>
    <t>PP – 11.779</t>
  </si>
  <si>
    <t>ÁTILA A NUNES</t>
  </si>
  <si>
    <t>DEM – 25.000</t>
  </si>
  <si>
    <t>LUCIANO MEDEIROS</t>
  </si>
  <si>
    <t>PL – 22.181</t>
  </si>
  <si>
    <t>LETÍCIA ARSENIO</t>
  </si>
  <si>
    <t>NOVO – 30.123</t>
  </si>
  <si>
    <t>LUCIANA BOITEUX</t>
  </si>
  <si>
    <t>PSOL – 50.180</t>
  </si>
  <si>
    <t>DAVID MARIANO</t>
  </si>
  <si>
    <t>PSC – 20.888</t>
  </si>
  <si>
    <t>https://resultados.tse.jus.br/oficial/#/eleicao;e=e426;uf=rj;mu=60011/resultados/cargo/13</t>
  </si>
  <si>
    <t>ordem</t>
  </si>
  <si>
    <t>COMANDANTE PAULO ROBERTO</t>
  </si>
  <si>
    <t>PSC – 20.011</t>
  </si>
  <si>
    <t>PROFESSOR DALTRO</t>
  </si>
  <si>
    <t>PDT – 12.878</t>
  </si>
  <si>
    <t>CELSO TELLI</t>
  </si>
  <si>
    <t>DEM – 25.170</t>
  </si>
  <si>
    <t>THELMA ROCHA</t>
  </si>
  <si>
    <t>PMN – 33.226</t>
  </si>
  <si>
    <t>GLAUBER ROCHA</t>
  </si>
  <si>
    <t>DC – 27.634</t>
  </si>
  <si>
    <t>PROF ALEX</t>
  </si>
  <si>
    <t>DC – 27.267</t>
  </si>
  <si>
    <t>JOÃO ALBERTO</t>
  </si>
  <si>
    <t>PATRIOTA – 51.115</t>
  </si>
  <si>
    <t>WILSON AMARAL</t>
  </si>
  <si>
    <t>AVANTE – 70.392</t>
  </si>
  <si>
    <t>CAPITÃO LÉO</t>
  </si>
  <si>
    <t>PROS – 90.015</t>
  </si>
  <si>
    <t>DJALMA SANTOS</t>
  </si>
  <si>
    <t>PL – 22.733</t>
  </si>
  <si>
    <t>LUIZ VICTÓRIO</t>
  </si>
  <si>
    <t>PTC – 36.310</t>
  </si>
  <si>
    <t>DR TIÃO PINHEIRO</t>
  </si>
  <si>
    <t>PSC – 20.111</t>
  </si>
  <si>
    <t>JUNIOR ALMEIDA</t>
  </si>
  <si>
    <t>PTB – 14.373</t>
  </si>
  <si>
    <t>ANA MANÇO</t>
  </si>
  <si>
    <t>PTB – 14.721</t>
  </si>
  <si>
    <t>VIVIANE MALHEIROS</t>
  </si>
  <si>
    <t>PTB – 14.999</t>
  </si>
  <si>
    <t>FERNANDA LIRA</t>
  </si>
  <si>
    <t>PATRIOTA – 51.369</t>
  </si>
  <si>
    <t>Votação</t>
  </si>
  <si>
    <t>votos</t>
  </si>
  <si>
    <t>2.639.303 · 80,94%</t>
  </si>
  <si>
    <t>Votos a candidatos concorrentes</t>
  </si>
  <si>
    <t>240.094 · 7,36%</t>
  </si>
  <si>
    <t>381.614 · 11,70%</t>
  </si>
  <si>
    <t>0 · 0,00%</t>
  </si>
  <si>
    <t>Anulados e apurados em separado</t>
  </si>
  <si>
    <t>Boletim de Urnas (B.U. na Web)</t>
  </si>
  <si>
    <t>Termos de uso</t>
  </si>
  <si>
    <t>Baixe nosso app</t>
  </si>
  <si>
    <t>Disponível no Google Play</t>
  </si>
  <si>
    <t>Baixar na App Store</t>
  </si>
  <si>
    <t>Tribunal Superior Eleitoral</t>
  </si>
  <si>
    <t>Atualizado em 15/11/2020 23:41:18</t>
  </si>
  <si>
    <t>Número de vagas</t>
  </si>
  <si>
    <t>Votos válidos</t>
  </si>
  <si>
    <t>Anulados sub judice</t>
  </si>
  <si>
    <t>Votos nominais</t>
  </si>
  <si>
    <t>Votos para legenda</t>
  </si>
  <si>
    <t>Eleitorado apurado</t>
  </si>
  <si>
    <t>Abstenção</t>
  </si>
  <si>
    <t>votos nominais</t>
  </si>
  <si>
    <t>votos legenda</t>
  </si>
  <si>
    <t>votos válidos</t>
  </si>
  <si>
    <t>brancos</t>
  </si>
  <si>
    <t>nulos</t>
  </si>
  <si>
    <t>comparecimento</t>
  </si>
  <si>
    <t>abstenção</t>
  </si>
  <si>
    <t>total eleitores</t>
  </si>
  <si>
    <t>partido</t>
  </si>
  <si>
    <t>nome</t>
  </si>
  <si>
    <t>eleito?</t>
  </si>
  <si>
    <t>num votos</t>
  </si>
  <si>
    <t>elegeram</t>
  </si>
  <si>
    <t>25 mais votados</t>
  </si>
  <si>
    <t>26 menos votados</t>
  </si>
  <si>
    <t>nao elegeram nominalmente</t>
  </si>
  <si>
    <t>brancos e nulos</t>
  </si>
  <si>
    <t>abstenções</t>
  </si>
  <si>
    <t>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</si>
</sst>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1"/>
      <name val="Calibri"/>
      <scheme val="minor"/>
    </font>
    <font>
      <sz val="22"/>
      <color theme="1"/>
      <name val="Calibri"/>
      <scheme val="minor"/>
    </font>
    <font>
      <sz val="12"/>
      <color rgb="FF3366FF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11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3" fontId="0" fillId="0" borderId="0" xfId="0" applyNumberFormat="1"/>
    <xf numFmtId="10" fontId="0" fillId="0" borderId="0" xfId="0" applyNumberFormat="1"/>
    <xf numFmtId="165" fontId="0" fillId="0" borderId="0" xfId="1" applyNumberFormat="1" applyFont="1"/>
    <xf numFmtId="9" fontId="0" fillId="0" borderId="0" xfId="2" applyFont="1"/>
    <xf numFmtId="0" fontId="3" fillId="0" borderId="0" xfId="0" applyFont="1"/>
    <xf numFmtId="166" fontId="0" fillId="0" borderId="0" xfId="2" applyNumberFormat="1" applyFon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/>
    <xf numFmtId="3" fontId="0" fillId="3" borderId="0" xfId="0" applyNumberFormat="1" applyFill="1"/>
    <xf numFmtId="0" fontId="0" fillId="0" borderId="0" xfId="0" applyBorder="1"/>
    <xf numFmtId="10" fontId="0" fillId="3" borderId="0" xfId="0" applyNumberFormat="1" applyFill="1"/>
    <xf numFmtId="3" fontId="0" fillId="2" borderId="0" xfId="0" applyNumberFormat="1" applyFill="1"/>
    <xf numFmtId="10" fontId="0" fillId="2" borderId="0" xfId="0" applyNumberFormat="1" applyFill="1"/>
    <xf numFmtId="9" fontId="0" fillId="2" borderId="0" xfId="2" applyFont="1" applyFill="1"/>
    <xf numFmtId="9" fontId="0" fillId="3" borderId="0" xfId="2" applyFont="1" applyFill="1"/>
    <xf numFmtId="0" fontId="0" fillId="4" borderId="0" xfId="0" applyFill="1"/>
    <xf numFmtId="3" fontId="0" fillId="4" borderId="0" xfId="0" applyNumberFormat="1" applyFill="1"/>
    <xf numFmtId="10" fontId="0" fillId="4" borderId="0" xfId="0" applyNumberFormat="1" applyFill="1"/>
    <xf numFmtId="0" fontId="0" fillId="0" borderId="0" xfId="0" applyFont="1"/>
    <xf numFmtId="165" fontId="0" fillId="0" borderId="1" xfId="1" applyNumberFormat="1" applyFont="1" applyBorder="1"/>
    <xf numFmtId="0" fontId="0" fillId="0" borderId="2" xfId="0" applyBorder="1"/>
    <xf numFmtId="3" fontId="0" fillId="0" borderId="3" xfId="0" applyNumberFormat="1" applyBorder="1"/>
    <xf numFmtId="0" fontId="0" fillId="0" borderId="4" xfId="0" applyBorder="1"/>
    <xf numFmtId="3" fontId="0" fillId="0" borderId="5" xfId="0" applyNumberFormat="1" applyBorder="1"/>
    <xf numFmtId="165" fontId="0" fillId="0" borderId="5" xfId="1" applyNumberFormat="1" applyFont="1" applyBorder="1"/>
    <xf numFmtId="0" fontId="0" fillId="0" borderId="4" xfId="0" applyFont="1" applyBorder="1"/>
    <xf numFmtId="165" fontId="1" fillId="0" borderId="5" xfId="1" applyNumberFormat="1" applyFont="1" applyBorder="1"/>
    <xf numFmtId="0" fontId="0" fillId="0" borderId="6" xfId="0" applyBorder="1"/>
    <xf numFmtId="165" fontId="0" fillId="0" borderId="7" xfId="1" applyNumberFormat="1" applyFont="1" applyBorder="1"/>
    <xf numFmtId="3" fontId="6" fillId="0" borderId="0" xfId="0" applyNumberFormat="1" applyFont="1"/>
    <xf numFmtId="166" fontId="0" fillId="0" borderId="0" xfId="2" applyNumberFormat="1" applyFont="1" applyAlignment="1">
      <alignment horizontal="center"/>
    </xf>
    <xf numFmtId="165" fontId="0" fillId="0" borderId="0" xfId="0" applyNumberFormat="1" applyFont="1"/>
    <xf numFmtId="0" fontId="0" fillId="5" borderId="0" xfId="0" applyFill="1"/>
    <xf numFmtId="3" fontId="0" fillId="5" borderId="0" xfId="0" applyNumberFormat="1" applyFill="1"/>
    <xf numFmtId="10" fontId="0" fillId="5" borderId="0" xfId="0" applyNumberFormat="1" applyFill="1"/>
    <xf numFmtId="9" fontId="0" fillId="5" borderId="0" xfId="2" applyFont="1" applyFill="1"/>
    <xf numFmtId="165" fontId="0" fillId="2" borderId="0" xfId="1" applyNumberFormat="1" applyFont="1" applyFill="1"/>
    <xf numFmtId="165" fontId="0" fillId="0" borderId="3" xfId="1" applyNumberFormat="1" applyFont="1" applyFill="1" applyBorder="1"/>
    <xf numFmtId="165" fontId="0" fillId="0" borderId="5" xfId="1" applyNumberFormat="1" applyFont="1" applyFill="1" applyBorder="1"/>
    <xf numFmtId="0" fontId="0" fillId="0" borderId="0" xfId="0" quotePrefix="1"/>
    <xf numFmtId="165" fontId="0" fillId="2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165" fontId="7" fillId="0" borderId="9" xfId="1" applyNumberFormat="1" applyFont="1" applyBorder="1" applyAlignment="1">
      <alignment horizontal="center"/>
    </xf>
    <xf numFmtId="0" fontId="0" fillId="0" borderId="11" xfId="0" applyBorder="1"/>
    <xf numFmtId="9" fontId="0" fillId="0" borderId="1" xfId="2" applyFont="1" applyBorder="1"/>
    <xf numFmtId="165" fontId="0" fillId="0" borderId="16" xfId="1" applyNumberFormat="1" applyFont="1" applyBorder="1"/>
    <xf numFmtId="9" fontId="0" fillId="0" borderId="3" xfId="2" applyFont="1" applyBorder="1"/>
    <xf numFmtId="9" fontId="0" fillId="0" borderId="5" xfId="2" applyFont="1" applyBorder="1"/>
    <xf numFmtId="165" fontId="0" fillId="0" borderId="17" xfId="1" applyNumberFormat="1" applyFont="1" applyBorder="1"/>
    <xf numFmtId="9" fontId="0" fillId="0" borderId="7" xfId="2" applyFont="1" applyBorder="1"/>
    <xf numFmtId="165" fontId="8" fillId="0" borderId="0" xfId="1" applyNumberFormat="1" applyFont="1"/>
    <xf numFmtId="9" fontId="8" fillId="0" borderId="0" xfId="2" applyFont="1"/>
    <xf numFmtId="0" fontId="8" fillId="0" borderId="0" xfId="0" applyFont="1"/>
    <xf numFmtId="9" fontId="7" fillId="0" borderId="9" xfId="2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9" fontId="0" fillId="0" borderId="12" xfId="0" applyNumberFormat="1" applyBorder="1"/>
    <xf numFmtId="9" fontId="3" fillId="0" borderId="12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5" xfId="0" applyBorder="1"/>
    <xf numFmtId="0" fontId="0" fillId="0" borderId="7" xfId="0" applyBorder="1"/>
    <xf numFmtId="0" fontId="3" fillId="0" borderId="13" xfId="0" applyFont="1" applyBorder="1"/>
    <xf numFmtId="165" fontId="3" fillId="0" borderId="14" xfId="1" applyNumberFormat="1" applyFont="1" applyBorder="1"/>
    <xf numFmtId="9" fontId="3" fillId="0" borderId="14" xfId="2" applyFont="1" applyBorder="1"/>
    <xf numFmtId="9" fontId="3" fillId="0" borderId="15" xfId="0" applyNumberFormat="1" applyFont="1" applyBorder="1"/>
    <xf numFmtId="165" fontId="9" fillId="0" borderId="0" xfId="1" applyNumberFormat="1" applyFont="1"/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165" fontId="0" fillId="7" borderId="0" xfId="1" applyNumberFormat="1" applyFont="1" applyFill="1"/>
    <xf numFmtId="165" fontId="0" fillId="0" borderId="0" xfId="0" applyNumberFormat="1"/>
    <xf numFmtId="166" fontId="0" fillId="0" borderId="0" xfId="0" applyNumberFormat="1"/>
  </cellXfs>
  <cellStyles count="21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Normal" xfId="0" builtinId="0"/>
    <cellStyle name="Percent" xfId="2" builtinId="5"/>
  </cellStyles>
  <dxfs count="12">
    <dxf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22"/>
        <color theme="1"/>
        <name val="Calibri"/>
        <scheme val="minor"/>
      </font>
    </dxf>
    <dxf>
      <numFmt numFmtId="13" formatCode="0%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22"/>
        <color theme="1"/>
        <name val="Calibri"/>
        <scheme val="minor"/>
      </font>
      <alignment horizontal="center" vertical="bottom" textRotation="0" wrapText="0" indent="0" justifyLastLine="0" shrinkToFit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Medium4"/>
  <colors>
    <mruColors>
      <color rgb="FFFD8FFF"/>
      <color rgb="FFFFBE8D"/>
      <color rgb="FF84FF1F"/>
      <color rgb="FFF21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Distribuição dos Eleitores - Eleição 2016</a:t>
            </a:r>
            <a:r>
              <a:rPr lang="en-US" baseline="0"/>
              <a:t> -</a:t>
            </a:r>
            <a:r>
              <a:rPr lang="en-US"/>
              <a:t> Vereadores Rio de Janeiro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1A7-8C48-98DF-DD52A3DFFC04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51A7-8C48-98DF-DD52A3DFFC04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1A7-8C48-98DF-DD52A3DFFC04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1A7-8C48-98DF-DD52A3DFFC04}"/>
              </c:ext>
            </c:extLst>
          </c:dPt>
          <c:dPt>
            <c:idx val="4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1A7-8C48-98DF-DD52A3DFFC04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</c:spPr>
            <c:extLst>
              <c:ext xmlns:c16="http://schemas.microsoft.com/office/drawing/2014/chart" uri="{C3380CC4-5D6E-409C-BE32-E72D297353CC}">
                <c16:uniqueId val="{0000000B-51A7-8C48-98DF-DD52A3DFFC04}"/>
              </c:ext>
            </c:extLst>
          </c:dPt>
          <c:dPt>
            <c:idx val="6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D-51A7-8C48-98DF-DD52A3DFFC04}"/>
              </c:ext>
            </c:extLst>
          </c:dPt>
          <c:dPt>
            <c:idx val="7"/>
            <c:bubble3D val="0"/>
            <c:spPr>
              <a:solidFill>
                <a:srgbClr val="F215FF"/>
              </a:solidFill>
            </c:spPr>
            <c:extLst>
              <c:ext xmlns:c16="http://schemas.microsoft.com/office/drawing/2014/chart" uri="{C3380CC4-5D6E-409C-BE32-E72D297353CC}">
                <c16:uniqueId val="{0000000F-51A7-8C48-98DF-DD52A3DFFC04}"/>
              </c:ext>
            </c:extLst>
          </c:dPt>
          <c:dLbls>
            <c:dLbl>
              <c:idx val="4"/>
              <c:layout>
                <c:manualLayout>
                  <c:x val="5.2676918589092001E-2"/>
                  <c:y val="-7.1367636709797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A7-8C48-98DF-DD52A3DFFC04}"/>
                </c:ext>
              </c:extLst>
            </c:dLbl>
            <c:dLbl>
              <c:idx val="6"/>
              <c:numFmt formatCode="#,##0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1A7-8C48-98DF-DD52A3DFFC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Sumário!$A$2:$A$9</c:f>
              <c:strCache>
                <c:ptCount val="8"/>
                <c:pt idx="0">
                  <c:v>Elegeram, nominalmente, 5 Vereadores [81%; 186%] QE</c:v>
                </c:pt>
                <c:pt idx="1">
                  <c:v>Elegeram, nominalmente, 20 Vereadores [34%; 79%] QE</c:v>
                </c:pt>
                <c:pt idx="2">
                  <c:v>Elegeram, nominalmente, a Maioria da Câmara: 26 Vereadores menos votados [11%; 30%] QE</c:v>
                </c:pt>
                <c:pt idx="3">
                  <c:v>Não Elegeram, nominalmente</c:v>
                </c:pt>
                <c:pt idx="4">
                  <c:v>Votaram no Partido/Legenda</c:v>
                </c:pt>
                <c:pt idx="5">
                  <c:v>Brancos</c:v>
                </c:pt>
                <c:pt idx="6">
                  <c:v>Nulos</c:v>
                </c:pt>
                <c:pt idx="7">
                  <c:v>Abstenções</c:v>
                </c:pt>
              </c:strCache>
            </c:strRef>
          </c:cat>
          <c:val>
            <c:numRef>
              <c:f>Sumário!$B$2:$B$9</c:f>
              <c:numCache>
                <c:formatCode>_(* #,##0_);_(* \(#,##0\);_(* "-"??_);_(@_)</c:formatCode>
                <c:ptCount val="8"/>
                <c:pt idx="0">
                  <c:v>372968</c:v>
                </c:pt>
                <c:pt idx="1">
                  <c:v>522732</c:v>
                </c:pt>
                <c:pt idx="2">
                  <c:v>306731</c:v>
                </c:pt>
                <c:pt idx="3">
                  <c:v>1455200</c:v>
                </c:pt>
                <c:pt idx="4">
                  <c:v>264075</c:v>
                </c:pt>
                <c:pt idx="5">
                  <c:v>285035</c:v>
                </c:pt>
                <c:pt idx="6">
                  <c:v>502116</c:v>
                </c:pt>
                <c:pt idx="7">
                  <c:v>1189187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1A7-8C48-98DF-DD52A3DFF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155648838029886"/>
          <c:y val="0.12798065872681488"/>
          <c:w val="0.37059977839067099"/>
          <c:h val="0.62512840847527995"/>
        </c:manualLayout>
      </c:layout>
      <c:overlay val="0"/>
      <c:txPr>
        <a:bodyPr/>
        <a:lstStyle/>
        <a:p>
          <a:pPr>
            <a:defRPr sz="1100" b="1"/>
          </a:pPr>
          <a:endParaRPr lang="en-BR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835" cy="60666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0.56305</cdr:x>
      <cdr:y>0.12067</cdr:y>
    </cdr:from>
    <cdr:to>
      <cdr:x>0.61113</cdr:x>
      <cdr:y>0.35102</cdr:y>
    </cdr:to>
    <cdr:sp macro="" textlink="">
      <cdr:nvSpPr>
        <cdr:cNvPr id="2" name="Left Brace 1"/>
        <cdr:cNvSpPr/>
      </cdr:nvSpPr>
      <cdr:spPr>
        <a:xfrm xmlns:a="http://schemas.openxmlformats.org/drawingml/2006/main">
          <a:off x="5241878" y="732083"/>
          <a:ext cx="447616" cy="1397444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0.54773</cdr:x>
      <cdr:y>0.77481</cdr:y>
    </cdr:from>
    <cdr:to>
      <cdr:x>0.99438</cdr:x>
      <cdr:y>0.99186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09A6E891-76F3-9B48-A795-28BB40C46470}"/>
            </a:ext>
          </a:extLst>
        </cdr:cNvPr>
        <cdr:cNvSpPr/>
      </cdr:nvSpPr>
      <cdr:spPr>
        <a:xfrm xmlns:a="http://schemas.openxmlformats.org/drawingml/2006/main" flipH="1">
          <a:off x="5099313" y="4700469"/>
          <a:ext cx="4158157" cy="1316747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 i="1">
              <a:solidFill>
                <a:schemeClr val="tx1"/>
              </a:solidFill>
            </a:rPr>
            <a:t>Notas: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Eleitores = 4.898.044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Cadeiras = 51 Vereadores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Votos Válidos = 2.921.706</a:t>
          </a:r>
          <a:endParaRPr lang="en-US" sz="1000" b="1" i="1" baseline="0">
            <a:solidFill>
              <a:schemeClr val="tx1"/>
            </a:solidFill>
          </a:endParaRPr>
        </a:p>
        <a:p xmlns:a="http://schemas.openxmlformats.org/drawingml/2006/main">
          <a:r>
            <a:rPr lang="en-US" sz="1000" b="1" i="1" baseline="0">
              <a:solidFill>
                <a:schemeClr val="tx1"/>
              </a:solidFill>
            </a:rPr>
            <a:t>QE= Quociente Eleitoral = 57.288 votos</a:t>
          </a:r>
        </a:p>
        <a:p xmlns:a="http://schemas.openxmlformats.org/drawingml/2006/main">
          <a:r>
            <a:rPr lang="en-US" sz="1000" b="1" i="1" baseline="0">
              <a:solidFill>
                <a:schemeClr val="tx1"/>
              </a:solidFill>
            </a:rPr>
            <a:t>Fonte:</a:t>
          </a:r>
        </a:p>
        <a:p xmlns:a="http://schemas.openxmlformats.org/drawingml/2006/main">
          <a:r>
            <a:rPr lang="en-US" sz="1000" b="1" i="1">
              <a:solidFill>
                <a:schemeClr val="tx1"/>
              </a:solidFill>
            </a:rPr>
            <a:t>http://g1.globo.com/rj/rio-de-janeiro/eleicoes/2016/apuracao/rio-de-janeiro.html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Roberto Teixeira Netto" refreshedDate="42957.539001157405" createdVersion="4" refreshedVersion="4" minRefreshableVersion="3" recordCount="51" xr:uid="{00000000-000A-0000-FFFF-FFFF01000000}">
  <cacheSource type="worksheet">
    <worksheetSource ref="C28:D79" sheet="Dados"/>
  </cacheSource>
  <cacheFields count="2">
    <cacheField name=" Nome" numFmtId="0">
      <sharedItems/>
    </cacheField>
    <cacheField name=" Partido/Coligação" numFmtId="0">
      <sharedItems count="19">
        <s v=" PSC"/>
        <s v=" PSOL - PSOL / PCB"/>
        <s v=" DEM"/>
        <s v=" PMDB"/>
        <s v=" PP"/>
        <s v=" PRB"/>
        <s v=" PSDB - PSDB / PPS"/>
        <s v=" NOVO"/>
        <s v=" PTB"/>
        <s v=" SD - SD / PSL"/>
        <s v=" PT - PT / PC do B"/>
        <s v=" PEN - PRTB / PROS / PEN"/>
        <s v=" PROS - PRTB / PROS / PEN"/>
        <s v=" PDT"/>
        <s v=" PHS"/>
        <s v=" PSD"/>
        <s v=" PMN"/>
        <s v=" PTN"/>
        <s v=" PT do B - PT do B / PT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s v=" CARLOS BOLSONARO"/>
    <x v="0"/>
  </r>
  <r>
    <s v=" TARCÍSIO MOTTA"/>
    <x v="1"/>
  </r>
  <r>
    <s v=" CESAR MAIA"/>
    <x v="2"/>
  </r>
  <r>
    <s v=" ROSA FERNANDES"/>
    <x v="3"/>
  </r>
  <r>
    <s v=" MARIELLE FRANCO"/>
    <x v="1"/>
  </r>
  <r>
    <s v=" JUNIOR DA LUCINHA"/>
    <x v="3"/>
  </r>
  <r>
    <s v=" VERA LINS"/>
    <x v="4"/>
  </r>
  <r>
    <s v=" JOÃO MENDES DE JESUS"/>
    <x v="5"/>
  </r>
  <r>
    <s v=" TERESA BERGHER"/>
    <x v="6"/>
  </r>
  <r>
    <s v=" LEANDRO LYRA"/>
    <x v="7"/>
  </r>
  <r>
    <s v=" CARLO CAIADO"/>
    <x v="2"/>
  </r>
  <r>
    <s v=" JORGE FELIPPE"/>
    <x v="3"/>
  </r>
  <r>
    <s v=" JAIRINHO"/>
    <x v="3"/>
  </r>
  <r>
    <s v=" THIAGO K. RIBEIRO"/>
    <x v="3"/>
  </r>
  <r>
    <s v=" ALEXANDRE ISQUIERDO"/>
    <x v="2"/>
  </r>
  <r>
    <s v=" MARCELINO D'ALMEIDA"/>
    <x v="4"/>
  </r>
  <r>
    <s v=" CHIQUINHO BRAZÃO"/>
    <x v="3"/>
  </r>
  <r>
    <s v=" TÂNIA BASTOS'"/>
    <x v="5"/>
  </r>
  <r>
    <s v=" RAFAEL ALOISIO FREITAS"/>
    <x v="3"/>
  </r>
  <r>
    <s v=" BISPO INALDO SILVA"/>
    <x v="5"/>
  </r>
  <r>
    <s v=" ZICO"/>
    <x v="8"/>
  </r>
  <r>
    <s v=" WILLIAN COELHO"/>
    <x v="3"/>
  </r>
  <r>
    <s v=" VERÔNICA COSTA"/>
    <x v="3"/>
  </r>
  <r>
    <s v=" DR. CARLOS EDUARDO"/>
    <x v="9"/>
  </r>
  <r>
    <s v=" REIMONT"/>
    <x v="10"/>
  </r>
  <r>
    <s v=" RENATO CINCO"/>
    <x v="1"/>
  </r>
  <r>
    <s v=" LUCIANA NOVAES"/>
    <x v="10"/>
  </r>
  <r>
    <s v=" MARCELO ARAR"/>
    <x v="8"/>
  </r>
  <r>
    <s v=" VAL"/>
    <x v="11"/>
  </r>
  <r>
    <s v=" PAULO MESSINA"/>
    <x v="12"/>
  </r>
  <r>
    <s v=" ROGERIO ROCAL"/>
    <x v="8"/>
  </r>
  <r>
    <s v=" DR. JOÃO RICARDO"/>
    <x v="3"/>
  </r>
  <r>
    <s v=" RENATO MOURA"/>
    <x v="13"/>
  </r>
  <r>
    <s v=" MARCELLO SICILIANO"/>
    <x v="14"/>
  </r>
  <r>
    <s v=" DRº JORGE MANAIA"/>
    <x v="9"/>
  </r>
  <r>
    <s v=" PAULO PINHEIRO"/>
    <x v="1"/>
  </r>
  <r>
    <s v=" JONES MOURA"/>
    <x v="15"/>
  </r>
  <r>
    <s v=" DR GILBERTO"/>
    <x v="16"/>
  </r>
  <r>
    <s v=" FERNANDO WILLIAM"/>
    <x v="13"/>
  </r>
  <r>
    <s v=" LEONEL BRIZOLA NETO"/>
    <x v="1"/>
  </r>
  <r>
    <s v=" ELISEU KESSLER"/>
    <x v="15"/>
  </r>
  <r>
    <s v=" FELIPE MICHEL"/>
    <x v="6"/>
  </r>
  <r>
    <s v=" CLÁUDIO CASTRO"/>
    <x v="0"/>
  </r>
  <r>
    <s v=" PROFESSOR ADALMIR"/>
    <x v="6"/>
  </r>
  <r>
    <s v=" PROFESSOR CELIO LUPPARELLI"/>
    <x v="2"/>
  </r>
  <r>
    <s v=" LUIZ CARLOS RAMOS FILHO"/>
    <x v="17"/>
  </r>
  <r>
    <s v=" JAIR DA MENDES GOMES"/>
    <x v="16"/>
  </r>
  <r>
    <s v=" ZICO BACANA"/>
    <x v="14"/>
  </r>
  <r>
    <s v=" OTONI DE PAULA JR"/>
    <x v="0"/>
  </r>
  <r>
    <s v=" DAVID MIRANDA"/>
    <x v="1"/>
  </r>
  <r>
    <s v=" ITALO CIBA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B3:C24" firstHeaderRow="2" firstDataRow="2" firstDataCol="1"/>
  <pivotFields count="2">
    <pivotField showAll="0"/>
    <pivotField axis="axisRow" dataField="1" showAll="0">
      <items count="20">
        <item x="3"/>
        <item x="1"/>
        <item x="2"/>
        <item x="5"/>
        <item x="0"/>
        <item x="6"/>
        <item x="8"/>
        <item x="13"/>
        <item x="14"/>
        <item x="16"/>
        <item x="4"/>
        <item x="15"/>
        <item x="10"/>
        <item x="9"/>
        <item x="7"/>
        <item x="11"/>
        <item x="12"/>
        <item x="18"/>
        <item x="17"/>
        <item t="default"/>
      </items>
    </pivotField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Count of  Partido/Coligação" fld="1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346" displayName="Table346" ref="A1:D10" totalsRowShown="0" headerRowDxfId="11" headerRowBorderDxfId="10" tableBorderDxfId="9" totalsRowBorderDxfId="8">
  <tableColumns count="4">
    <tableColumn id="1" xr3:uid="{00000000-0010-0000-0000-000001000000}" name="Eleitores 2016 - Vereadores - Rio de Janeiro" dataDxfId="7"/>
    <tableColumn id="2" xr3:uid="{00000000-0010-0000-0000-000002000000}" name="Votos" dataDxfId="6" dataCellStyle="Comma"/>
    <tableColumn id="3" xr3:uid="{00000000-0010-0000-0000-000003000000}" name="%" dataDxfId="5" dataCellStyle="Percent">
      <calculatedColumnFormula>Table346[[#This Row],[Votos]]/$B$10</calculatedColumnFormula>
    </tableColumn>
    <tableColumn id="4" xr3:uid="{00000000-0010-0000-0000-000004000000}" name="Acum" dataDxfId="4">
      <calculatedColumnFormula>#REF!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457" displayName="Table457" ref="A12:C18" totalsRowShown="0" headerRowDxfId="3">
  <tableColumns count="3">
    <tableColumn id="1" xr3:uid="{00000000-0010-0000-0100-000001000000}" name="Informações Adicionais" dataDxfId="2"/>
    <tableColumn id="2" xr3:uid="{00000000-0010-0000-0100-000002000000}" name=" " dataDxfId="1" dataCellStyle="Comma"/>
    <tableColumn id="3" xr3:uid="{00000000-0010-0000-0100-000003000000}" name="  " data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zoomScale="150" zoomScaleNormal="150" zoomScalePageLayoutView="150" workbookViewId="0">
      <selection activeCell="B10" sqref="B10"/>
    </sheetView>
  </sheetViews>
  <sheetFormatPr baseColWidth="10" defaultRowHeight="16" x14ac:dyDescent="0.2"/>
  <cols>
    <col min="1" max="1" width="88.33203125" bestFit="1" customWidth="1"/>
    <col min="2" max="2" width="15" style="3" bestFit="1" customWidth="1"/>
    <col min="3" max="3" width="10.33203125" style="4" bestFit="1" customWidth="1"/>
  </cols>
  <sheetData>
    <row r="1" spans="1:4" s="46" customFormat="1" ht="29" x14ac:dyDescent="0.35">
      <c r="A1" s="47" t="s">
        <v>1834</v>
      </c>
      <c r="B1" s="48" t="s">
        <v>1818</v>
      </c>
      <c r="C1" s="59" t="s">
        <v>1819</v>
      </c>
      <c r="D1" s="60" t="s">
        <v>1851</v>
      </c>
    </row>
    <row r="2" spans="1:4" x14ac:dyDescent="0.2">
      <c r="A2" s="49" t="s">
        <v>1853</v>
      </c>
      <c r="B2" s="23">
        <f>Dados!D21</f>
        <v>372968</v>
      </c>
      <c r="C2" s="50">
        <f>Table346[[#This Row],[Votos]]/$B$10</f>
        <v>7.6146314732983209E-2</v>
      </c>
      <c r="D2" s="61"/>
    </row>
    <row r="3" spans="1:4" x14ac:dyDescent="0.2">
      <c r="A3" s="49" t="s">
        <v>1854</v>
      </c>
      <c r="B3" s="23">
        <f>Dados!D23</f>
        <v>522732</v>
      </c>
      <c r="C3" s="50">
        <f>Table346[[#This Row],[Votos]]/$B$10</f>
        <v>0.10672260192027674</v>
      </c>
      <c r="D3" s="61"/>
    </row>
    <row r="4" spans="1:4" x14ac:dyDescent="0.2">
      <c r="A4" s="49" t="s">
        <v>1855</v>
      </c>
      <c r="B4" s="23">
        <f>Dados!D22</f>
        <v>306731</v>
      </c>
      <c r="C4" s="50">
        <f>Table346[[#This Row],[Votos]]/$B$10</f>
        <v>6.2623161408921602E-2</v>
      </c>
      <c r="D4" s="62">
        <f>Table346[[#This Row],[%]]+C3+C2</f>
        <v>0.24549207806218154</v>
      </c>
    </row>
    <row r="5" spans="1:4" x14ac:dyDescent="0.2">
      <c r="A5" s="49" t="s">
        <v>1856</v>
      </c>
      <c r="B5" s="23">
        <f>Dados!D26</f>
        <v>1455200</v>
      </c>
      <c r="C5" s="50">
        <f>Table346[[#This Row],[Votos]]/$B$10</f>
        <v>0.29709818858303438</v>
      </c>
      <c r="D5" s="61"/>
    </row>
    <row r="6" spans="1:4" x14ac:dyDescent="0.2">
      <c r="A6" s="49" t="s">
        <v>1845</v>
      </c>
      <c r="B6" s="23">
        <f>Dados!C15</f>
        <v>264075</v>
      </c>
      <c r="C6" s="50">
        <f>Table346[[#This Row],[Votos]]/$B$10</f>
        <v>5.3914378882672351E-2</v>
      </c>
      <c r="D6" s="61"/>
    </row>
    <row r="7" spans="1:4" x14ac:dyDescent="0.2">
      <c r="A7" s="49" t="s">
        <v>1820</v>
      </c>
      <c r="B7" s="23">
        <f>Dados!C11</f>
        <v>285035</v>
      </c>
      <c r="C7" s="50">
        <f>Table346[[#This Row],[Votos]]/$B$10</f>
        <v>5.81936381135E-2</v>
      </c>
      <c r="D7" s="61"/>
    </row>
    <row r="8" spans="1:4" x14ac:dyDescent="0.2">
      <c r="A8" s="49" t="s">
        <v>1821</v>
      </c>
      <c r="B8" s="23">
        <f>Dados!C12</f>
        <v>502116</v>
      </c>
      <c r="C8" s="50">
        <f>Table346[[#This Row],[Votos]]/$B$10</f>
        <v>0.10251357480659627</v>
      </c>
      <c r="D8" s="61"/>
    </row>
    <row r="9" spans="1:4" x14ac:dyDescent="0.2">
      <c r="A9" s="49" t="s">
        <v>1822</v>
      </c>
      <c r="B9" s="23">
        <f>Dados!C9</f>
        <v>1189187</v>
      </c>
      <c r="C9" s="50">
        <f>Table346[[#This Row],[Votos]]/$B$10</f>
        <v>0.24278814155201545</v>
      </c>
      <c r="D9" s="62">
        <f>C6+C5+C7+C8+C9</f>
        <v>0.75450792193781846</v>
      </c>
    </row>
    <row r="10" spans="1:4" s="5" customFormat="1" x14ac:dyDescent="0.2">
      <c r="A10" s="67" t="s">
        <v>1823</v>
      </c>
      <c r="B10" s="68">
        <f>SUM(B2:B9)</f>
        <v>4898044</v>
      </c>
      <c r="C10" s="69">
        <f>Table346[[#This Row],[Votos]]/$B$10</f>
        <v>1</v>
      </c>
      <c r="D10" s="70"/>
    </row>
    <row r="12" spans="1:4" s="58" customFormat="1" ht="30" thickBot="1" x14ac:dyDescent="0.4">
      <c r="A12" s="45" t="s">
        <v>1850</v>
      </c>
      <c r="B12" s="56" t="s">
        <v>1828</v>
      </c>
      <c r="C12" s="57" t="s">
        <v>1829</v>
      </c>
    </row>
    <row r="13" spans="1:4" x14ac:dyDescent="0.2">
      <c r="A13" s="24" t="s">
        <v>1824</v>
      </c>
      <c r="B13" s="51">
        <f>B2+B3+B4+B6+B5</f>
        <v>2921706</v>
      </c>
      <c r="C13" s="52">
        <f>B13/B10</f>
        <v>0.59650464552788829</v>
      </c>
    </row>
    <row r="14" spans="1:4" x14ac:dyDescent="0.2">
      <c r="A14" s="26" t="s">
        <v>1825</v>
      </c>
      <c r="B14" s="23">
        <f>Dados!C18</f>
        <v>51</v>
      </c>
      <c r="C14" s="53"/>
    </row>
    <row r="15" spans="1:4" x14ac:dyDescent="0.2">
      <c r="A15" s="26" t="s">
        <v>1857</v>
      </c>
      <c r="B15" s="23">
        <f>B13/B14</f>
        <v>57288.352941176468</v>
      </c>
      <c r="C15" s="53"/>
    </row>
    <row r="16" spans="1:4" x14ac:dyDescent="0.2">
      <c r="A16" s="26" t="s">
        <v>1826</v>
      </c>
      <c r="B16" s="23">
        <f>Dados!C17</f>
        <v>1606</v>
      </c>
      <c r="C16" s="53"/>
    </row>
    <row r="17" spans="1:3" x14ac:dyDescent="0.2">
      <c r="A17" s="26" t="s">
        <v>1827</v>
      </c>
      <c r="B17" s="23">
        <f>B16/B14</f>
        <v>31.490196078431371</v>
      </c>
      <c r="C17" s="53"/>
    </row>
    <row r="18" spans="1:3" ht="17" thickBot="1" x14ac:dyDescent="0.25">
      <c r="A18" s="31" t="s">
        <v>1836</v>
      </c>
      <c r="B18" s="54">
        <v>31</v>
      </c>
      <c r="C18" s="55">
        <f>Table457[[#This Row],[ ]]/B14</f>
        <v>0.60784313725490191</v>
      </c>
    </row>
    <row r="21" spans="1:3" x14ac:dyDescent="0.2">
      <c r="A21" t="s">
        <v>1858</v>
      </c>
      <c r="B21" s="71">
        <v>20000</v>
      </c>
    </row>
    <row r="22" spans="1:3" x14ac:dyDescent="0.2">
      <c r="A22" t="s">
        <v>1859</v>
      </c>
      <c r="B22" s="71">
        <v>4</v>
      </c>
    </row>
    <row r="23" spans="1:3" x14ac:dyDescent="0.2">
      <c r="A23" t="s">
        <v>1862</v>
      </c>
      <c r="B23" s="3">
        <f>B21/B22</f>
        <v>5000</v>
      </c>
    </row>
    <row r="24" spans="1:3" x14ac:dyDescent="0.2">
      <c r="A24" t="s">
        <v>1860</v>
      </c>
      <c r="B24" s="71">
        <v>5</v>
      </c>
    </row>
    <row r="25" spans="1:3" x14ac:dyDescent="0.2">
      <c r="A25" t="s">
        <v>1861</v>
      </c>
      <c r="B25" s="3">
        <f>B23*B24</f>
        <v>25000</v>
      </c>
    </row>
  </sheetData>
  <pageMargins left="0.75" right="0.75" top="1" bottom="1" header="0.5" footer="0.5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38"/>
  <sheetViews>
    <sheetView workbookViewId="0">
      <selection activeCell="C1" sqref="C1"/>
    </sheetView>
  </sheetViews>
  <sheetFormatPr baseColWidth="10" defaultRowHeight="16" x14ac:dyDescent="0.2"/>
  <cols>
    <col min="1" max="1" width="10.6640625" customWidth="1"/>
    <col min="2" max="2" width="16.83203125" bestFit="1" customWidth="1"/>
    <col min="3" max="3" width="62" bestFit="1" customWidth="1"/>
    <col min="4" max="4" width="22.83203125" bestFit="1" customWidth="1"/>
    <col min="5" max="5" width="9.33203125" bestFit="1" customWidth="1"/>
    <col min="6" max="6" width="12.33203125" bestFit="1" customWidth="1"/>
    <col min="7" max="7" width="9.5" bestFit="1" customWidth="1"/>
    <col min="8" max="8" width="7.6640625" bestFit="1" customWidth="1"/>
    <col min="9" max="9" width="26.6640625" bestFit="1" customWidth="1"/>
    <col min="10" max="10" width="15.83203125" bestFit="1" customWidth="1"/>
  </cols>
  <sheetData>
    <row r="1" spans="2:9" x14ac:dyDescent="0.2">
      <c r="B1" t="s">
        <v>1812</v>
      </c>
      <c r="C1" t="s">
        <v>1813</v>
      </c>
    </row>
    <row r="2" spans="2:9" x14ac:dyDescent="0.2">
      <c r="C2" t="s">
        <v>0</v>
      </c>
    </row>
    <row r="3" spans="2:9" x14ac:dyDescent="0.2">
      <c r="C3" t="s">
        <v>1</v>
      </c>
    </row>
    <row r="4" spans="2:9" x14ac:dyDescent="0.2">
      <c r="C4" t="s">
        <v>2</v>
      </c>
    </row>
    <row r="5" spans="2:9" ht="17" thickBot="1" x14ac:dyDescent="0.25">
      <c r="C5" t="s">
        <v>3</v>
      </c>
    </row>
    <row r="6" spans="2:9" x14ac:dyDescent="0.2">
      <c r="B6" s="24" t="s">
        <v>4</v>
      </c>
      <c r="C6" s="25">
        <v>11609</v>
      </c>
    </row>
    <row r="7" spans="2:9" x14ac:dyDescent="0.2">
      <c r="B7" s="26" t="s">
        <v>5</v>
      </c>
      <c r="C7" s="27">
        <v>4898044</v>
      </c>
      <c r="D7" s="13"/>
    </row>
    <row r="8" spans="2:9" x14ac:dyDescent="0.2">
      <c r="B8" s="26" t="s">
        <v>6</v>
      </c>
      <c r="C8" s="27">
        <v>4898044</v>
      </c>
    </row>
    <row r="9" spans="2:9" x14ac:dyDescent="0.2">
      <c r="B9" s="26" t="s">
        <v>7</v>
      </c>
      <c r="C9" s="27">
        <v>1189187</v>
      </c>
    </row>
    <row r="10" spans="2:9" x14ac:dyDescent="0.2">
      <c r="B10" s="26" t="s">
        <v>8</v>
      </c>
      <c r="C10" s="27">
        <v>3708857</v>
      </c>
    </row>
    <row r="11" spans="2:9" x14ac:dyDescent="0.2">
      <c r="B11" s="26" t="s">
        <v>9</v>
      </c>
      <c r="C11" s="28">
        <v>285035</v>
      </c>
    </row>
    <row r="12" spans="2:9" x14ac:dyDescent="0.2">
      <c r="B12" s="26" t="s">
        <v>10</v>
      </c>
      <c r="C12" s="28">
        <v>502116</v>
      </c>
      <c r="D12" s="6"/>
    </row>
    <row r="13" spans="2:9" x14ac:dyDescent="0.2">
      <c r="B13" s="26" t="s">
        <v>11</v>
      </c>
      <c r="C13" s="28">
        <v>2921706</v>
      </c>
    </row>
    <row r="14" spans="2:9" s="22" customFormat="1" x14ac:dyDescent="0.2">
      <c r="B14" s="29" t="s">
        <v>12</v>
      </c>
      <c r="C14" s="30">
        <v>2657631</v>
      </c>
      <c r="D14" s="34" t="s">
        <v>1837</v>
      </c>
      <c r="E14" s="33">
        <f>SUM(E29:E1634)</f>
        <v>2657631</v>
      </c>
      <c r="F14" s="35">
        <f>C14-E14</f>
        <v>0</v>
      </c>
      <c r="I14"/>
    </row>
    <row r="15" spans="2:9" ht="17" thickBot="1" x14ac:dyDescent="0.25">
      <c r="B15" s="31" t="s">
        <v>13</v>
      </c>
      <c r="C15" s="32">
        <v>264075</v>
      </c>
    </row>
    <row r="16" spans="2:9" ht="17" thickBot="1" x14ac:dyDescent="0.25"/>
    <row r="17" spans="1:9" x14ac:dyDescent="0.2">
      <c r="B17" s="24" t="s">
        <v>1826</v>
      </c>
      <c r="C17" s="41">
        <v>1606</v>
      </c>
    </row>
    <row r="18" spans="1:9" x14ac:dyDescent="0.2">
      <c r="B18" s="26" t="s">
        <v>1838</v>
      </c>
      <c r="C18" s="42">
        <v>51</v>
      </c>
    </row>
    <row r="19" spans="1:9" ht="17" thickBot="1" x14ac:dyDescent="0.25">
      <c r="B19" s="31" t="s">
        <v>1816</v>
      </c>
      <c r="C19" s="32">
        <f>C13/C18</f>
        <v>57288.352941176468</v>
      </c>
      <c r="D19" s="43" t="s">
        <v>1849</v>
      </c>
    </row>
    <row r="20" spans="1:9" x14ac:dyDescent="0.2">
      <c r="C20" s="3" t="s">
        <v>1839</v>
      </c>
      <c r="D20" s="1">
        <f>SUM(E29:E79)</f>
        <v>1202431</v>
      </c>
    </row>
    <row r="21" spans="1:9" x14ac:dyDescent="0.2">
      <c r="C21" t="s">
        <v>1840</v>
      </c>
      <c r="D21" s="1">
        <f>SUM(E29:E33)</f>
        <v>372968</v>
      </c>
    </row>
    <row r="22" spans="1:9" x14ac:dyDescent="0.2">
      <c r="C22" t="s">
        <v>1843</v>
      </c>
      <c r="D22" s="1">
        <f>SUM(E54:E79)</f>
        <v>306731</v>
      </c>
    </row>
    <row r="23" spans="1:9" x14ac:dyDescent="0.2">
      <c r="C23" s="3" t="s">
        <v>1844</v>
      </c>
      <c r="D23" s="1">
        <f>D20-D21-D22</f>
        <v>522732</v>
      </c>
    </row>
    <row r="24" spans="1:9" x14ac:dyDescent="0.2">
      <c r="C24" s="3"/>
      <c r="D24" s="1"/>
    </row>
    <row r="25" spans="1:9" x14ac:dyDescent="0.2">
      <c r="C25" s="3" t="s">
        <v>1846</v>
      </c>
      <c r="D25" s="1">
        <f>C13-C14</f>
        <v>264075</v>
      </c>
      <c r="E25" s="43" t="s">
        <v>1847</v>
      </c>
    </row>
    <row r="26" spans="1:9" x14ac:dyDescent="0.2">
      <c r="C26" s="3" t="s">
        <v>1863</v>
      </c>
      <c r="D26" s="1">
        <f>C14-D20</f>
        <v>1455200</v>
      </c>
      <c r="E26" s="43" t="s">
        <v>1848</v>
      </c>
    </row>
    <row r="28" spans="1:9" s="5" customFormat="1" x14ac:dyDescent="0.2">
      <c r="A28" s="5" t="s">
        <v>14</v>
      </c>
      <c r="B28" s="5" t="s">
        <v>15</v>
      </c>
      <c r="C28" s="5" t="s">
        <v>16</v>
      </c>
      <c r="D28" s="5" t="s">
        <v>17</v>
      </c>
      <c r="E28" s="5" t="s">
        <v>18</v>
      </c>
      <c r="F28" s="5" t="s">
        <v>19</v>
      </c>
      <c r="G28" s="5" t="s">
        <v>1814</v>
      </c>
      <c r="H28" s="5" t="s">
        <v>1817</v>
      </c>
      <c r="I28" s="5" t="s">
        <v>1842</v>
      </c>
    </row>
    <row r="29" spans="1:9" s="36" customFormat="1" x14ac:dyDescent="0.2">
      <c r="A29" s="36" t="s">
        <v>20</v>
      </c>
      <c r="B29" s="36">
        <v>20120</v>
      </c>
      <c r="C29" s="36" t="s">
        <v>21</v>
      </c>
      <c r="D29" s="36" t="s">
        <v>22</v>
      </c>
      <c r="E29" s="37">
        <v>106657</v>
      </c>
      <c r="F29" s="38">
        <v>3.6499999999999998E-2</v>
      </c>
      <c r="G29" s="36" t="s">
        <v>1815</v>
      </c>
      <c r="H29" s="39">
        <f>E29/$C$19</f>
        <v>1.8617571377818303</v>
      </c>
      <c r="I29" s="36" t="s">
        <v>1815</v>
      </c>
    </row>
    <row r="30" spans="1:9" s="36" customFormat="1" x14ac:dyDescent="0.2">
      <c r="A30" s="36" t="s">
        <v>23</v>
      </c>
      <c r="B30" s="36">
        <v>50123</v>
      </c>
      <c r="C30" s="36" t="s">
        <v>24</v>
      </c>
      <c r="D30" s="36" t="s">
        <v>25</v>
      </c>
      <c r="E30" s="37">
        <v>90473</v>
      </c>
      <c r="F30" s="38">
        <v>3.1E-2</v>
      </c>
      <c r="G30" s="36" t="s">
        <v>1815</v>
      </c>
      <c r="H30" s="39">
        <f t="shared" ref="H30:H79" si="0">E30/$C$19</f>
        <v>1.5792564344256403</v>
      </c>
      <c r="I30" s="36" t="s">
        <v>1835</v>
      </c>
    </row>
    <row r="31" spans="1:9" s="36" customFormat="1" x14ac:dyDescent="0.2">
      <c r="A31" s="36" t="s">
        <v>26</v>
      </c>
      <c r="B31" s="36">
        <v>25500</v>
      </c>
      <c r="C31" s="36" t="s">
        <v>27</v>
      </c>
      <c r="D31" s="36" t="s">
        <v>28</v>
      </c>
      <c r="E31" s="37">
        <v>71468</v>
      </c>
      <c r="F31" s="38">
        <v>2.4500000000000001E-2</v>
      </c>
      <c r="G31" s="36" t="s">
        <v>1815</v>
      </c>
      <c r="H31" s="39">
        <f t="shared" si="0"/>
        <v>1.2475136101989728</v>
      </c>
      <c r="I31" s="36" t="s">
        <v>1815</v>
      </c>
    </row>
    <row r="32" spans="1:9" s="36" customFormat="1" x14ac:dyDescent="0.2">
      <c r="A32" s="36" t="s">
        <v>29</v>
      </c>
      <c r="B32" s="36">
        <v>15150</v>
      </c>
      <c r="C32" s="36" t="s">
        <v>30</v>
      </c>
      <c r="D32" s="36" t="s">
        <v>31</v>
      </c>
      <c r="E32" s="37">
        <v>57868</v>
      </c>
      <c r="F32" s="38">
        <v>1.9800000000000002E-2</v>
      </c>
      <c r="G32" s="36" t="s">
        <v>1815</v>
      </c>
      <c r="H32" s="39">
        <f t="shared" si="0"/>
        <v>1.0101180611601579</v>
      </c>
      <c r="I32" s="36" t="s">
        <v>1815</v>
      </c>
    </row>
    <row r="33" spans="1:10" s="36" customFormat="1" x14ac:dyDescent="0.2">
      <c r="A33" s="36" t="s">
        <v>32</v>
      </c>
      <c r="B33" s="36">
        <v>50777</v>
      </c>
      <c r="C33" s="36" t="s">
        <v>33</v>
      </c>
      <c r="D33" s="36" t="s">
        <v>25</v>
      </c>
      <c r="E33" s="37">
        <v>46502</v>
      </c>
      <c r="F33" s="38">
        <v>1.5900000000000001E-2</v>
      </c>
      <c r="G33" s="36" t="s">
        <v>1815</v>
      </c>
      <c r="H33" s="39">
        <f t="shared" si="0"/>
        <v>0.81171822216198353</v>
      </c>
      <c r="I33" s="36" t="s">
        <v>1835</v>
      </c>
    </row>
    <row r="34" spans="1:10" s="7" customFormat="1" x14ac:dyDescent="0.2">
      <c r="A34" s="7" t="s">
        <v>34</v>
      </c>
      <c r="B34" s="7">
        <v>15620</v>
      </c>
      <c r="C34" s="7" t="s">
        <v>35</v>
      </c>
      <c r="D34" s="7" t="s">
        <v>31</v>
      </c>
      <c r="E34" s="15">
        <v>45124</v>
      </c>
      <c r="F34" s="16">
        <v>1.54E-2</v>
      </c>
      <c r="G34" s="7" t="s">
        <v>1815</v>
      </c>
      <c r="H34" s="17">
        <f t="shared" si="0"/>
        <v>0.78766446726672712</v>
      </c>
      <c r="I34" s="7" t="s">
        <v>1815</v>
      </c>
      <c r="J34" s="40"/>
    </row>
    <row r="35" spans="1:10" s="7" customFormat="1" x14ac:dyDescent="0.2">
      <c r="A35" s="7" t="s">
        <v>36</v>
      </c>
      <c r="B35" s="7">
        <v>11111</v>
      </c>
      <c r="C35" s="7" t="s">
        <v>37</v>
      </c>
      <c r="D35" s="7" t="s">
        <v>38</v>
      </c>
      <c r="E35" s="15">
        <v>36117</v>
      </c>
      <c r="F35" s="16">
        <v>1.24E-2</v>
      </c>
      <c r="G35" s="7" t="s">
        <v>1815</v>
      </c>
      <c r="H35" s="17">
        <f t="shared" si="0"/>
        <v>0.63044228269374125</v>
      </c>
      <c r="I35" s="7" t="s">
        <v>1815</v>
      </c>
      <c r="J35" s="44"/>
    </row>
    <row r="36" spans="1:10" s="7" customFormat="1" x14ac:dyDescent="0.2">
      <c r="A36" s="7" t="s">
        <v>39</v>
      </c>
      <c r="B36" s="7">
        <v>10123</v>
      </c>
      <c r="C36" s="7" t="s">
        <v>40</v>
      </c>
      <c r="D36" s="7" t="s">
        <v>41</v>
      </c>
      <c r="E36" s="15">
        <v>31516</v>
      </c>
      <c r="F36" s="16">
        <v>1.0800000000000001E-2</v>
      </c>
      <c r="G36" s="7" t="s">
        <v>1815</v>
      </c>
      <c r="H36" s="17">
        <f t="shared" si="0"/>
        <v>0.55012927378730103</v>
      </c>
      <c r="I36" s="7" t="s">
        <v>1815</v>
      </c>
    </row>
    <row r="37" spans="1:10" s="7" customFormat="1" x14ac:dyDescent="0.2">
      <c r="A37" s="7" t="s">
        <v>42</v>
      </c>
      <c r="B37" s="7">
        <v>45245</v>
      </c>
      <c r="C37" s="7" t="s">
        <v>43</v>
      </c>
      <c r="D37" s="7" t="s">
        <v>44</v>
      </c>
      <c r="E37" s="15">
        <v>30566</v>
      </c>
      <c r="F37" s="16">
        <v>1.0500000000000001E-2</v>
      </c>
      <c r="G37" s="7" t="s">
        <v>1815</v>
      </c>
      <c r="H37" s="17">
        <f t="shared" si="0"/>
        <v>0.53354649646473673</v>
      </c>
      <c r="I37" s="7" t="s">
        <v>1815</v>
      </c>
    </row>
    <row r="38" spans="1:10" s="7" customFormat="1" x14ac:dyDescent="0.2">
      <c r="A38" s="7" t="s">
        <v>45</v>
      </c>
      <c r="B38" s="7">
        <v>30300</v>
      </c>
      <c r="C38" s="7" t="s">
        <v>46</v>
      </c>
      <c r="D38" s="7" t="s">
        <v>47</v>
      </c>
      <c r="E38" s="15">
        <v>29217</v>
      </c>
      <c r="F38" s="16">
        <v>0.01</v>
      </c>
      <c r="G38" s="7" t="s">
        <v>1815</v>
      </c>
      <c r="H38" s="17">
        <f t="shared" si="0"/>
        <v>0.50999895266669548</v>
      </c>
      <c r="I38" s="7" t="s">
        <v>1835</v>
      </c>
    </row>
    <row r="39" spans="1:10" s="7" customFormat="1" x14ac:dyDescent="0.2">
      <c r="A39" s="7" t="s">
        <v>48</v>
      </c>
      <c r="B39" s="7">
        <v>25622</v>
      </c>
      <c r="C39" s="7" t="s">
        <v>49</v>
      </c>
      <c r="D39" s="7" t="s">
        <v>28</v>
      </c>
      <c r="E39" s="15">
        <v>28122</v>
      </c>
      <c r="F39" s="16">
        <v>9.5999999999999992E-3</v>
      </c>
      <c r="G39" s="7" t="s">
        <v>1815</v>
      </c>
      <c r="H39" s="17">
        <f t="shared" si="0"/>
        <v>0.49088511985805555</v>
      </c>
      <c r="I39" s="7" t="s">
        <v>1815</v>
      </c>
    </row>
    <row r="40" spans="1:10" s="7" customFormat="1" x14ac:dyDescent="0.2">
      <c r="A40" s="7" t="s">
        <v>50</v>
      </c>
      <c r="B40" s="7">
        <v>15800</v>
      </c>
      <c r="C40" s="7" t="s">
        <v>51</v>
      </c>
      <c r="D40" s="7" t="s">
        <v>31</v>
      </c>
      <c r="E40" s="15">
        <v>28104</v>
      </c>
      <c r="F40" s="16">
        <v>9.5999999999999992E-3</v>
      </c>
      <c r="G40" s="7" t="s">
        <v>1815</v>
      </c>
      <c r="H40" s="17">
        <f t="shared" si="0"/>
        <v>0.49057091986668067</v>
      </c>
      <c r="I40" s="7" t="s">
        <v>1815</v>
      </c>
    </row>
    <row r="41" spans="1:10" s="7" customFormat="1" x14ac:dyDescent="0.2">
      <c r="A41" s="7" t="s">
        <v>52</v>
      </c>
      <c r="B41" s="7">
        <v>15126</v>
      </c>
      <c r="C41" s="7" t="s">
        <v>53</v>
      </c>
      <c r="D41" s="7" t="s">
        <v>31</v>
      </c>
      <c r="E41" s="15">
        <v>26047</v>
      </c>
      <c r="F41" s="16">
        <v>8.8999999999999999E-3</v>
      </c>
      <c r="G41" s="7" t="s">
        <v>1815</v>
      </c>
      <c r="H41" s="17">
        <f t="shared" si="0"/>
        <v>0.4546648430745599</v>
      </c>
      <c r="I41" s="7" t="s">
        <v>1815</v>
      </c>
    </row>
    <row r="42" spans="1:10" s="7" customFormat="1" x14ac:dyDescent="0.2">
      <c r="A42" s="7" t="s">
        <v>54</v>
      </c>
      <c r="B42" s="7">
        <v>15159</v>
      </c>
      <c r="C42" s="7" t="s">
        <v>55</v>
      </c>
      <c r="D42" s="7" t="s">
        <v>31</v>
      </c>
      <c r="E42" s="15">
        <v>24900</v>
      </c>
      <c r="F42" s="16">
        <v>8.5000000000000006E-3</v>
      </c>
      <c r="G42" s="7" t="s">
        <v>1815</v>
      </c>
      <c r="H42" s="17">
        <f t="shared" si="0"/>
        <v>0.43464332140194806</v>
      </c>
      <c r="I42" s="7" t="s">
        <v>1815</v>
      </c>
    </row>
    <row r="43" spans="1:10" s="7" customFormat="1" x14ac:dyDescent="0.2">
      <c r="A43" s="7" t="s">
        <v>56</v>
      </c>
      <c r="B43" s="7">
        <v>25025</v>
      </c>
      <c r="C43" s="7" t="s">
        <v>57</v>
      </c>
      <c r="D43" s="7" t="s">
        <v>28</v>
      </c>
      <c r="E43" s="15">
        <v>24701</v>
      </c>
      <c r="F43" s="16">
        <v>8.5000000000000006E-3</v>
      </c>
      <c r="G43" s="7" t="s">
        <v>1815</v>
      </c>
      <c r="H43" s="17">
        <f t="shared" si="0"/>
        <v>0.43116966594174777</v>
      </c>
      <c r="I43" s="7" t="s">
        <v>1815</v>
      </c>
    </row>
    <row r="44" spans="1:10" s="7" customFormat="1" x14ac:dyDescent="0.2">
      <c r="A44" s="7" t="s">
        <v>58</v>
      </c>
      <c r="B44" s="7">
        <v>11369</v>
      </c>
      <c r="C44" s="7" t="s">
        <v>59</v>
      </c>
      <c r="D44" s="7" t="s">
        <v>38</v>
      </c>
      <c r="E44" s="15">
        <v>24196</v>
      </c>
      <c r="F44" s="16">
        <v>8.3000000000000001E-3</v>
      </c>
      <c r="G44" s="7" t="s">
        <v>1815</v>
      </c>
      <c r="H44" s="17">
        <f t="shared" si="0"/>
        <v>0.42235461062817409</v>
      </c>
      <c r="I44" s="7" t="s">
        <v>1815</v>
      </c>
    </row>
    <row r="45" spans="1:10" s="7" customFormat="1" x14ac:dyDescent="0.2">
      <c r="A45" s="7" t="s">
        <v>60</v>
      </c>
      <c r="B45" s="7">
        <v>15101</v>
      </c>
      <c r="C45" s="7" t="s">
        <v>61</v>
      </c>
      <c r="D45" s="7" t="s">
        <v>31</v>
      </c>
      <c r="E45" s="15">
        <v>23923</v>
      </c>
      <c r="F45" s="16">
        <v>8.2000000000000007E-3</v>
      </c>
      <c r="G45" s="7" t="s">
        <v>1815</v>
      </c>
      <c r="H45" s="17">
        <f t="shared" si="0"/>
        <v>0.4175892440923214</v>
      </c>
      <c r="I45" s="7" t="s">
        <v>1815</v>
      </c>
    </row>
    <row r="46" spans="1:10" s="7" customFormat="1" x14ac:dyDescent="0.2">
      <c r="A46" s="7" t="s">
        <v>62</v>
      </c>
      <c r="B46" s="7">
        <v>10999</v>
      </c>
      <c r="C46" s="7" t="s">
        <v>63</v>
      </c>
      <c r="D46" s="7" t="s">
        <v>41</v>
      </c>
      <c r="E46" s="15">
        <v>22930</v>
      </c>
      <c r="F46" s="16">
        <v>7.7999999999999996E-3</v>
      </c>
      <c r="G46" s="7" t="s">
        <v>1815</v>
      </c>
      <c r="H46" s="17">
        <f t="shared" si="0"/>
        <v>0.40025587790147266</v>
      </c>
      <c r="I46" s="7" t="s">
        <v>1815</v>
      </c>
    </row>
    <row r="47" spans="1:10" s="7" customFormat="1" x14ac:dyDescent="0.2">
      <c r="A47" s="7" t="s">
        <v>64</v>
      </c>
      <c r="B47" s="7">
        <v>15123</v>
      </c>
      <c r="C47" s="7" t="s">
        <v>65</v>
      </c>
      <c r="D47" s="7" t="s">
        <v>31</v>
      </c>
      <c r="E47" s="15">
        <v>22897</v>
      </c>
      <c r="F47" s="16">
        <v>7.7999999999999996E-3</v>
      </c>
      <c r="G47" s="7" t="s">
        <v>1815</v>
      </c>
      <c r="H47" s="17">
        <f t="shared" si="0"/>
        <v>0.399679844583952</v>
      </c>
      <c r="I47" s="7" t="s">
        <v>1815</v>
      </c>
    </row>
    <row r="48" spans="1:10" s="7" customFormat="1" x14ac:dyDescent="0.2">
      <c r="A48" s="7" t="s">
        <v>66</v>
      </c>
      <c r="B48" s="7">
        <v>10567</v>
      </c>
      <c r="C48" s="7" t="s">
        <v>67</v>
      </c>
      <c r="D48" s="7" t="s">
        <v>41</v>
      </c>
      <c r="E48" s="15">
        <v>22735</v>
      </c>
      <c r="F48" s="16">
        <v>7.7999999999999996E-3</v>
      </c>
      <c r="G48" s="7" t="s">
        <v>1815</v>
      </c>
      <c r="H48" s="17">
        <f t="shared" si="0"/>
        <v>0.39685204466157786</v>
      </c>
      <c r="I48" s="7" t="s">
        <v>1835</v>
      </c>
    </row>
    <row r="49" spans="1:9" s="7" customFormat="1" x14ac:dyDescent="0.2">
      <c r="A49" s="7" t="s">
        <v>68</v>
      </c>
      <c r="B49" s="7">
        <v>14012</v>
      </c>
      <c r="C49" s="7" t="s">
        <v>69</v>
      </c>
      <c r="D49" s="7" t="s">
        <v>70</v>
      </c>
      <c r="E49" s="15">
        <v>21565</v>
      </c>
      <c r="F49" s="16">
        <v>7.4000000000000003E-3</v>
      </c>
      <c r="G49" s="7" t="s">
        <v>1815</v>
      </c>
      <c r="H49" s="17">
        <f t="shared" si="0"/>
        <v>0.37642904522220921</v>
      </c>
      <c r="I49" s="7" t="s">
        <v>1835</v>
      </c>
    </row>
    <row r="50" spans="1:9" s="7" customFormat="1" x14ac:dyDescent="0.2">
      <c r="A50" s="7" t="s">
        <v>71</v>
      </c>
      <c r="B50" s="7">
        <v>15040</v>
      </c>
      <c r="C50" s="7" t="s">
        <v>72</v>
      </c>
      <c r="D50" s="7" t="s">
        <v>31</v>
      </c>
      <c r="E50" s="15">
        <v>20678</v>
      </c>
      <c r="F50" s="16">
        <v>7.1000000000000004E-3</v>
      </c>
      <c r="G50" s="7" t="s">
        <v>1815</v>
      </c>
      <c r="H50" s="17">
        <f t="shared" si="0"/>
        <v>0.3609459678694571</v>
      </c>
      <c r="I50" s="7" t="s">
        <v>1815</v>
      </c>
    </row>
    <row r="51" spans="1:9" s="7" customFormat="1" x14ac:dyDescent="0.2">
      <c r="A51" s="7" t="s">
        <v>73</v>
      </c>
      <c r="B51" s="7">
        <v>15002</v>
      </c>
      <c r="C51" s="7" t="s">
        <v>74</v>
      </c>
      <c r="D51" s="7" t="s">
        <v>31</v>
      </c>
      <c r="E51" s="15">
        <v>19946</v>
      </c>
      <c r="F51" s="16">
        <v>6.7999999999999996E-3</v>
      </c>
      <c r="G51" s="7" t="s">
        <v>1815</v>
      </c>
      <c r="H51" s="17">
        <f t="shared" si="0"/>
        <v>0.3481685015535444</v>
      </c>
      <c r="I51" s="7" t="s">
        <v>1815</v>
      </c>
    </row>
    <row r="52" spans="1:9" s="7" customFormat="1" x14ac:dyDescent="0.2">
      <c r="A52" s="7" t="s">
        <v>75</v>
      </c>
      <c r="B52" s="7">
        <v>77044</v>
      </c>
      <c r="C52" s="7" t="s">
        <v>76</v>
      </c>
      <c r="D52" s="7" t="s">
        <v>77</v>
      </c>
      <c r="E52" s="15">
        <v>19822</v>
      </c>
      <c r="F52" s="16">
        <v>6.7999999999999996E-3</v>
      </c>
      <c r="G52" s="7" t="s">
        <v>1815</v>
      </c>
      <c r="H52" s="17">
        <f t="shared" si="0"/>
        <v>0.34600401272407288</v>
      </c>
      <c r="I52" s="7" t="s">
        <v>1815</v>
      </c>
    </row>
    <row r="53" spans="1:9" s="7" customFormat="1" x14ac:dyDescent="0.2">
      <c r="A53" s="7" t="s">
        <v>78</v>
      </c>
      <c r="B53" s="7">
        <v>13333</v>
      </c>
      <c r="C53" s="7" t="s">
        <v>79</v>
      </c>
      <c r="D53" s="7" t="s">
        <v>80</v>
      </c>
      <c r="E53" s="15">
        <v>19626</v>
      </c>
      <c r="F53" s="16">
        <v>6.7000000000000002E-3</v>
      </c>
      <c r="G53" s="7" t="s">
        <v>1815</v>
      </c>
      <c r="H53" s="17">
        <f t="shared" si="0"/>
        <v>0.34258272392910172</v>
      </c>
      <c r="I53" s="7" t="s">
        <v>1815</v>
      </c>
    </row>
    <row r="54" spans="1:9" s="11" customFormat="1" x14ac:dyDescent="0.2">
      <c r="A54" s="11" t="s">
        <v>81</v>
      </c>
      <c r="B54" s="11">
        <v>50555</v>
      </c>
      <c r="C54" s="11" t="s">
        <v>82</v>
      </c>
      <c r="D54" s="11" t="s">
        <v>25</v>
      </c>
      <c r="E54" s="12">
        <v>17162</v>
      </c>
      <c r="F54" s="14">
        <v>5.8999999999999999E-3</v>
      </c>
      <c r="G54" s="11" t="s">
        <v>1815</v>
      </c>
      <c r="H54" s="18">
        <f t="shared" si="0"/>
        <v>0.29957223622089285</v>
      </c>
      <c r="I54" s="11" t="s">
        <v>1815</v>
      </c>
    </row>
    <row r="55" spans="1:9" s="11" customFormat="1" x14ac:dyDescent="0.2">
      <c r="A55" s="11" t="s">
        <v>83</v>
      </c>
      <c r="B55" s="11">
        <v>13535</v>
      </c>
      <c r="C55" s="11" t="s">
        <v>84</v>
      </c>
      <c r="D55" s="11" t="s">
        <v>80</v>
      </c>
      <c r="E55" s="12">
        <v>16679</v>
      </c>
      <c r="F55" s="14">
        <v>5.7000000000000002E-3</v>
      </c>
      <c r="G55" s="11" t="s">
        <v>1815</v>
      </c>
      <c r="H55" s="18">
        <f t="shared" si="0"/>
        <v>0.29114120311899966</v>
      </c>
      <c r="I55" s="11" t="s">
        <v>1835</v>
      </c>
    </row>
    <row r="56" spans="1:9" s="11" customFormat="1" x14ac:dyDescent="0.2">
      <c r="A56" s="11" t="s">
        <v>85</v>
      </c>
      <c r="B56" s="11">
        <v>14000</v>
      </c>
      <c r="C56" s="11" t="s">
        <v>86</v>
      </c>
      <c r="D56" s="11" t="s">
        <v>70</v>
      </c>
      <c r="E56" s="12">
        <v>16230</v>
      </c>
      <c r="F56" s="14">
        <v>5.5999999999999999E-3</v>
      </c>
      <c r="G56" s="11" t="s">
        <v>1815</v>
      </c>
      <c r="H56" s="18">
        <f t="shared" si="0"/>
        <v>0.28330365888970349</v>
      </c>
      <c r="I56" s="11" t="s">
        <v>1815</v>
      </c>
    </row>
    <row r="57" spans="1:9" s="11" customFormat="1" x14ac:dyDescent="0.2">
      <c r="A57" s="11" t="s">
        <v>87</v>
      </c>
      <c r="B57" s="11">
        <v>51888</v>
      </c>
      <c r="C57" s="11" t="s">
        <v>88</v>
      </c>
      <c r="D57" s="11" t="s">
        <v>89</v>
      </c>
      <c r="E57" s="12">
        <v>15388</v>
      </c>
      <c r="F57" s="14">
        <v>5.3E-3</v>
      </c>
      <c r="G57" s="11" t="s">
        <v>1815</v>
      </c>
      <c r="H57" s="18">
        <f t="shared" si="0"/>
        <v>0.26860608151538862</v>
      </c>
      <c r="I57" s="11" t="s">
        <v>1835</v>
      </c>
    </row>
    <row r="58" spans="1:9" s="11" customFormat="1" x14ac:dyDescent="0.2">
      <c r="A58" s="11" t="s">
        <v>90</v>
      </c>
      <c r="B58" s="11">
        <v>90123</v>
      </c>
      <c r="C58" s="11" t="s">
        <v>91</v>
      </c>
      <c r="D58" s="11" t="s">
        <v>92</v>
      </c>
      <c r="E58" s="12">
        <v>15346</v>
      </c>
      <c r="F58" s="14">
        <v>5.3E-3</v>
      </c>
      <c r="G58" s="11" t="s">
        <v>1815</v>
      </c>
      <c r="H58" s="18">
        <f t="shared" si="0"/>
        <v>0.26787294820218049</v>
      </c>
      <c r="I58" s="11" t="s">
        <v>1815</v>
      </c>
    </row>
    <row r="59" spans="1:9" s="11" customFormat="1" x14ac:dyDescent="0.2">
      <c r="A59" s="11" t="s">
        <v>93</v>
      </c>
      <c r="B59" s="11">
        <v>14433</v>
      </c>
      <c r="C59" s="11" t="s">
        <v>94</v>
      </c>
      <c r="D59" s="11" t="s">
        <v>70</v>
      </c>
      <c r="E59" s="12">
        <v>15055</v>
      </c>
      <c r="F59" s="14">
        <v>5.1999999999999998E-3</v>
      </c>
      <c r="G59" s="11" t="s">
        <v>1815</v>
      </c>
      <c r="H59" s="18">
        <f t="shared" si="0"/>
        <v>0.26279338167495292</v>
      </c>
      <c r="I59" s="11" t="s">
        <v>1835</v>
      </c>
    </row>
    <row r="60" spans="1:9" s="11" customFormat="1" x14ac:dyDescent="0.2">
      <c r="A60" s="11" t="s">
        <v>95</v>
      </c>
      <c r="B60" s="11">
        <v>15999</v>
      </c>
      <c r="C60" s="11" t="s">
        <v>96</v>
      </c>
      <c r="D60" s="11" t="s">
        <v>31</v>
      </c>
      <c r="E60" s="12">
        <v>14994</v>
      </c>
      <c r="F60" s="14">
        <v>5.1000000000000004E-3</v>
      </c>
      <c r="G60" s="11" t="s">
        <v>1815</v>
      </c>
      <c r="H60" s="18">
        <f t="shared" si="0"/>
        <v>0.26172859281529354</v>
      </c>
      <c r="I60" s="11" t="s">
        <v>1815</v>
      </c>
    </row>
    <row r="61" spans="1:9" s="11" customFormat="1" x14ac:dyDescent="0.2">
      <c r="A61" s="11" t="s">
        <v>97</v>
      </c>
      <c r="B61" s="11">
        <v>12500</v>
      </c>
      <c r="C61" s="11" t="s">
        <v>98</v>
      </c>
      <c r="D61" s="11" t="s">
        <v>99</v>
      </c>
      <c r="E61" s="12">
        <v>13572</v>
      </c>
      <c r="F61" s="14">
        <v>4.5999999999999999E-3</v>
      </c>
      <c r="G61" s="11" t="s">
        <v>1815</v>
      </c>
      <c r="H61" s="18">
        <f t="shared" si="0"/>
        <v>0.23690679349667626</v>
      </c>
      <c r="I61" s="11" t="s">
        <v>1815</v>
      </c>
    </row>
    <row r="62" spans="1:9" s="11" customFormat="1" x14ac:dyDescent="0.2">
      <c r="A62" s="11" t="s">
        <v>100</v>
      </c>
      <c r="B62" s="11">
        <v>31888</v>
      </c>
      <c r="C62" s="11" t="s">
        <v>101</v>
      </c>
      <c r="D62" s="11" t="s">
        <v>102</v>
      </c>
      <c r="E62" s="12">
        <v>13553</v>
      </c>
      <c r="F62" s="14">
        <v>4.5999999999999999E-3</v>
      </c>
      <c r="G62" s="11" t="s">
        <v>1815</v>
      </c>
      <c r="H62" s="18">
        <f t="shared" si="0"/>
        <v>0.23657513795022497</v>
      </c>
      <c r="I62" s="11" t="s">
        <v>1835</v>
      </c>
    </row>
    <row r="63" spans="1:9" s="11" customFormat="1" x14ac:dyDescent="0.2">
      <c r="A63" s="11" t="s">
        <v>103</v>
      </c>
      <c r="B63" s="11">
        <v>77456</v>
      </c>
      <c r="C63" s="11" t="s">
        <v>104</v>
      </c>
      <c r="D63" s="11" t="s">
        <v>77</v>
      </c>
      <c r="E63" s="12">
        <v>13249</v>
      </c>
      <c r="F63" s="14">
        <v>4.4999999999999997E-3</v>
      </c>
      <c r="G63" s="11" t="s">
        <v>1815</v>
      </c>
      <c r="H63" s="18">
        <f t="shared" si="0"/>
        <v>0.23126864920700441</v>
      </c>
      <c r="I63" s="11" t="s">
        <v>1815</v>
      </c>
    </row>
    <row r="64" spans="1:9" s="11" customFormat="1" x14ac:dyDescent="0.2">
      <c r="A64" s="11" t="s">
        <v>105</v>
      </c>
      <c r="B64" s="11">
        <v>50111</v>
      </c>
      <c r="C64" s="11" t="s">
        <v>106</v>
      </c>
      <c r="D64" s="11" t="s">
        <v>25</v>
      </c>
      <c r="E64" s="12">
        <v>13141</v>
      </c>
      <c r="F64" s="14">
        <v>4.4999999999999997E-3</v>
      </c>
      <c r="G64" s="11" t="s">
        <v>1815</v>
      </c>
      <c r="H64" s="18">
        <f t="shared" si="0"/>
        <v>0.22938344925875501</v>
      </c>
      <c r="I64" s="11" t="s">
        <v>1815</v>
      </c>
    </row>
    <row r="65" spans="1:10" s="11" customFormat="1" x14ac:dyDescent="0.2">
      <c r="A65" s="11" t="s">
        <v>107</v>
      </c>
      <c r="B65" s="11">
        <v>55111</v>
      </c>
      <c r="C65" s="11" t="s">
        <v>108</v>
      </c>
      <c r="D65" s="11" t="s">
        <v>109</v>
      </c>
      <c r="E65" s="12">
        <v>12722</v>
      </c>
      <c r="F65" s="14">
        <v>4.4000000000000003E-3</v>
      </c>
      <c r="G65" s="11" t="s">
        <v>1815</v>
      </c>
      <c r="H65" s="18">
        <f t="shared" si="0"/>
        <v>0.22206957168175032</v>
      </c>
      <c r="I65" s="11" t="s">
        <v>1835</v>
      </c>
    </row>
    <row r="66" spans="1:10" s="11" customFormat="1" x14ac:dyDescent="0.2">
      <c r="A66" s="11" t="s">
        <v>110</v>
      </c>
      <c r="B66" s="11">
        <v>33123</v>
      </c>
      <c r="C66" s="11" t="s">
        <v>111</v>
      </c>
      <c r="D66" s="11" t="s">
        <v>112</v>
      </c>
      <c r="E66" s="12">
        <v>12165</v>
      </c>
      <c r="F66" s="14">
        <v>4.1999999999999997E-3</v>
      </c>
      <c r="G66" s="11" t="s">
        <v>1815</v>
      </c>
      <c r="H66" s="18">
        <f t="shared" si="0"/>
        <v>0.21234682750420475</v>
      </c>
      <c r="I66" s="11" t="s">
        <v>1815</v>
      </c>
    </row>
    <row r="67" spans="1:10" s="11" customFormat="1" x14ac:dyDescent="0.2">
      <c r="A67" s="11" t="s">
        <v>113</v>
      </c>
      <c r="B67" s="11">
        <v>12603</v>
      </c>
      <c r="C67" s="11" t="s">
        <v>114</v>
      </c>
      <c r="D67" s="11" t="s">
        <v>99</v>
      </c>
      <c r="E67" s="12">
        <v>12055</v>
      </c>
      <c r="F67" s="14">
        <v>4.1000000000000003E-3</v>
      </c>
      <c r="G67" s="11" t="s">
        <v>1815</v>
      </c>
      <c r="H67" s="18">
        <f t="shared" si="0"/>
        <v>0.21042671644580258</v>
      </c>
      <c r="I67" s="11" t="s">
        <v>1835</v>
      </c>
    </row>
    <row r="68" spans="1:10" s="11" customFormat="1" x14ac:dyDescent="0.2">
      <c r="A68" s="11" t="s">
        <v>115</v>
      </c>
      <c r="B68" s="11">
        <v>50000</v>
      </c>
      <c r="C68" s="11" t="s">
        <v>116</v>
      </c>
      <c r="D68" s="11" t="s">
        <v>25</v>
      </c>
      <c r="E68" s="12">
        <v>11087</v>
      </c>
      <c r="F68" s="14">
        <v>3.8E-3</v>
      </c>
      <c r="G68" s="11" t="s">
        <v>1815</v>
      </c>
      <c r="H68" s="18">
        <f t="shared" si="0"/>
        <v>0.19352973913186339</v>
      </c>
      <c r="I68" s="11" t="s">
        <v>1815</v>
      </c>
    </row>
    <row r="69" spans="1:10" s="11" customFormat="1" x14ac:dyDescent="0.2">
      <c r="A69" s="11" t="s">
        <v>117</v>
      </c>
      <c r="B69" s="11">
        <v>55622</v>
      </c>
      <c r="C69" s="11" t="s">
        <v>118</v>
      </c>
      <c r="D69" s="11" t="s">
        <v>109</v>
      </c>
      <c r="E69" s="12">
        <v>10777</v>
      </c>
      <c r="F69" s="14">
        <v>3.7000000000000002E-3</v>
      </c>
      <c r="G69" s="11" t="s">
        <v>1815</v>
      </c>
      <c r="H69" s="18">
        <f t="shared" si="0"/>
        <v>0.1881185170581845</v>
      </c>
      <c r="I69" s="11" t="s">
        <v>1815</v>
      </c>
    </row>
    <row r="70" spans="1:10" s="11" customFormat="1" x14ac:dyDescent="0.2">
      <c r="A70" s="11" t="s">
        <v>119</v>
      </c>
      <c r="B70" s="11">
        <v>45001</v>
      </c>
      <c r="C70" s="11" t="s">
        <v>120</v>
      </c>
      <c r="D70" s="11" t="s">
        <v>44</v>
      </c>
      <c r="E70" s="12">
        <v>10300</v>
      </c>
      <c r="F70" s="14">
        <v>3.5000000000000001E-3</v>
      </c>
      <c r="G70" s="11" t="s">
        <v>1815</v>
      </c>
      <c r="H70" s="18">
        <f t="shared" si="0"/>
        <v>0.1797922172867496</v>
      </c>
      <c r="I70" s="11" t="s">
        <v>1835</v>
      </c>
    </row>
    <row r="71" spans="1:10" s="11" customFormat="1" x14ac:dyDescent="0.2">
      <c r="A71" s="11" t="s">
        <v>121</v>
      </c>
      <c r="B71" s="11">
        <v>20010</v>
      </c>
      <c r="C71" s="11" t="s">
        <v>122</v>
      </c>
      <c r="D71" s="11" t="s">
        <v>22</v>
      </c>
      <c r="E71" s="12">
        <v>10262</v>
      </c>
      <c r="F71" s="14">
        <v>3.5000000000000001E-3</v>
      </c>
      <c r="G71" s="11" t="s">
        <v>1815</v>
      </c>
      <c r="H71" s="18">
        <f t="shared" si="0"/>
        <v>0.17912890619384703</v>
      </c>
      <c r="I71" s="11" t="s">
        <v>1835</v>
      </c>
    </row>
    <row r="72" spans="1:10" s="11" customFormat="1" x14ac:dyDescent="0.2">
      <c r="A72" s="11" t="s">
        <v>123</v>
      </c>
      <c r="B72" s="11">
        <v>45779</v>
      </c>
      <c r="C72" s="11" t="s">
        <v>124</v>
      </c>
      <c r="D72" s="11" t="s">
        <v>44</v>
      </c>
      <c r="E72" s="12">
        <v>8804</v>
      </c>
      <c r="F72" s="14">
        <v>3.0000000000000001E-3</v>
      </c>
      <c r="G72" s="11" t="s">
        <v>1815</v>
      </c>
      <c r="H72" s="18">
        <f t="shared" si="0"/>
        <v>0.15367870689247995</v>
      </c>
      <c r="I72" s="11" t="s">
        <v>1835</v>
      </c>
    </row>
    <row r="73" spans="1:10" s="11" customFormat="1" x14ac:dyDescent="0.2">
      <c r="A73" s="11" t="s">
        <v>125</v>
      </c>
      <c r="B73" s="11">
        <v>25555</v>
      </c>
      <c r="C73" s="11" t="s">
        <v>126</v>
      </c>
      <c r="D73" s="11" t="s">
        <v>28</v>
      </c>
      <c r="E73" s="12">
        <v>8692</v>
      </c>
      <c r="F73" s="14">
        <v>3.0000000000000001E-3</v>
      </c>
      <c r="G73" s="11" t="s">
        <v>1815</v>
      </c>
      <c r="H73" s="18">
        <f t="shared" si="0"/>
        <v>0.151723684723925</v>
      </c>
      <c r="I73" s="11" t="s">
        <v>1835</v>
      </c>
    </row>
    <row r="74" spans="1:10" s="11" customFormat="1" x14ac:dyDescent="0.2">
      <c r="A74" s="11" t="s">
        <v>127</v>
      </c>
      <c r="B74" s="11">
        <v>19019</v>
      </c>
      <c r="C74" s="11" t="s">
        <v>128</v>
      </c>
      <c r="D74" s="11" t="s">
        <v>129</v>
      </c>
      <c r="E74" s="12">
        <v>8618</v>
      </c>
      <c r="F74" s="14">
        <v>2.8999999999999998E-3</v>
      </c>
      <c r="G74" s="11" t="s">
        <v>1815</v>
      </c>
      <c r="H74" s="18">
        <f t="shared" si="0"/>
        <v>0.15043197364827263</v>
      </c>
      <c r="I74" s="11" t="s">
        <v>1815</v>
      </c>
    </row>
    <row r="75" spans="1:10" s="11" customFormat="1" x14ac:dyDescent="0.2">
      <c r="A75" s="11" t="s">
        <v>130</v>
      </c>
      <c r="B75" s="11">
        <v>33362</v>
      </c>
      <c r="C75" s="11" t="s">
        <v>131</v>
      </c>
      <c r="D75" s="11" t="s">
        <v>112</v>
      </c>
      <c r="E75" s="12">
        <v>8112</v>
      </c>
      <c r="F75" s="14">
        <v>2.8E-3</v>
      </c>
      <c r="G75" s="11" t="s">
        <v>1815</v>
      </c>
      <c r="H75" s="18">
        <f t="shared" si="0"/>
        <v>0.1415994627796226</v>
      </c>
      <c r="I75" s="11" t="s">
        <v>1835</v>
      </c>
    </row>
    <row r="76" spans="1:10" s="11" customFormat="1" x14ac:dyDescent="0.2">
      <c r="A76" s="11" t="s">
        <v>132</v>
      </c>
      <c r="B76" s="11">
        <v>31201</v>
      </c>
      <c r="C76" s="11" t="s">
        <v>133</v>
      </c>
      <c r="D76" s="11" t="s">
        <v>102</v>
      </c>
      <c r="E76" s="12">
        <v>7932</v>
      </c>
      <c r="F76" s="14">
        <v>2.7000000000000001E-3</v>
      </c>
      <c r="G76" s="11" t="s">
        <v>1815</v>
      </c>
      <c r="H76" s="18">
        <f t="shared" si="0"/>
        <v>0.13845746286587357</v>
      </c>
      <c r="I76" s="11" t="s">
        <v>1835</v>
      </c>
    </row>
    <row r="77" spans="1:10" s="11" customFormat="1" x14ac:dyDescent="0.2">
      <c r="A77" s="11" t="s">
        <v>134</v>
      </c>
      <c r="B77" s="11">
        <v>20200</v>
      </c>
      <c r="C77" s="11" t="s">
        <v>135</v>
      </c>
      <c r="D77" s="11" t="s">
        <v>22</v>
      </c>
      <c r="E77" s="12">
        <v>7801</v>
      </c>
      <c r="F77" s="14">
        <v>2.7000000000000001E-3</v>
      </c>
      <c r="G77" s="11" t="s">
        <v>1815</v>
      </c>
      <c r="H77" s="18">
        <f t="shared" si="0"/>
        <v>0.13617078515086734</v>
      </c>
      <c r="I77" s="11" t="s">
        <v>1835</v>
      </c>
    </row>
    <row r="78" spans="1:10" s="11" customFormat="1" x14ac:dyDescent="0.2">
      <c r="A78" s="11" t="s">
        <v>136</v>
      </c>
      <c r="B78" s="11">
        <v>50500</v>
      </c>
      <c r="C78" s="11" t="s">
        <v>137</v>
      </c>
      <c r="D78" s="11" t="s">
        <v>25</v>
      </c>
      <c r="E78" s="12">
        <v>7012</v>
      </c>
      <c r="F78" s="14">
        <v>2.3999999999999998E-3</v>
      </c>
      <c r="G78" s="11" t="s">
        <v>1815</v>
      </c>
      <c r="H78" s="18">
        <f t="shared" si="0"/>
        <v>0.12239835219560079</v>
      </c>
      <c r="I78" s="11" t="s">
        <v>1835</v>
      </c>
    </row>
    <row r="79" spans="1:10" s="11" customFormat="1" x14ac:dyDescent="0.2">
      <c r="A79" s="11" t="s">
        <v>138</v>
      </c>
      <c r="B79" s="11">
        <v>70669</v>
      </c>
      <c r="C79" s="11" t="s">
        <v>139</v>
      </c>
      <c r="D79" s="11" t="s">
        <v>140</v>
      </c>
      <c r="E79" s="12">
        <v>6023</v>
      </c>
      <c r="F79" s="14">
        <v>2.0999999999999999E-3</v>
      </c>
      <c r="G79" s="11" t="s">
        <v>1815</v>
      </c>
      <c r="H79" s="18">
        <f t="shared" si="0"/>
        <v>0.10513480822505755</v>
      </c>
      <c r="I79" s="11" t="s">
        <v>1835</v>
      </c>
    </row>
    <row r="80" spans="1:10" s="19" customFormat="1" x14ac:dyDescent="0.2">
      <c r="A80" s="19">
        <v>52</v>
      </c>
      <c r="B80" s="19">
        <v>30005</v>
      </c>
      <c r="C80" s="19" t="s">
        <v>141</v>
      </c>
      <c r="D80" s="19" t="s">
        <v>47</v>
      </c>
      <c r="E80" s="20">
        <v>16064</v>
      </c>
      <c r="F80" s="21">
        <v>5.4999999999999997E-3</v>
      </c>
      <c r="J80" s="19" t="s">
        <v>1841</v>
      </c>
    </row>
    <row r="81" spans="1:10" s="19" customFormat="1" x14ac:dyDescent="0.2">
      <c r="A81" s="19">
        <v>53</v>
      </c>
      <c r="B81" s="19">
        <v>15153</v>
      </c>
      <c r="C81" s="19" t="s">
        <v>142</v>
      </c>
      <c r="D81" s="19" t="s">
        <v>31</v>
      </c>
      <c r="E81" s="20">
        <v>14903</v>
      </c>
      <c r="F81" s="21">
        <v>5.1000000000000004E-3</v>
      </c>
      <c r="J81" s="19" t="s">
        <v>1841</v>
      </c>
    </row>
    <row r="82" spans="1:10" s="19" customFormat="1" x14ac:dyDescent="0.2">
      <c r="A82" s="19">
        <v>54</v>
      </c>
      <c r="B82" s="19">
        <v>15100</v>
      </c>
      <c r="C82" s="19" t="s">
        <v>143</v>
      </c>
      <c r="D82" s="19" t="s">
        <v>31</v>
      </c>
      <c r="E82" s="20">
        <v>14152</v>
      </c>
      <c r="F82" s="21">
        <v>4.7999999999999996E-3</v>
      </c>
      <c r="J82" s="19" t="s">
        <v>1841</v>
      </c>
    </row>
    <row r="83" spans="1:10" s="19" customFormat="1" x14ac:dyDescent="0.2">
      <c r="A83" s="19">
        <v>55</v>
      </c>
      <c r="B83" s="19">
        <v>15633</v>
      </c>
      <c r="C83" s="19" t="s">
        <v>144</v>
      </c>
      <c r="D83" s="19" t="s">
        <v>31</v>
      </c>
      <c r="E83" s="20">
        <v>13985</v>
      </c>
      <c r="F83" s="21">
        <v>4.7999999999999996E-3</v>
      </c>
      <c r="J83" s="19" t="s">
        <v>1841</v>
      </c>
    </row>
    <row r="84" spans="1:10" s="19" customFormat="1" x14ac:dyDescent="0.2">
      <c r="A84" s="19">
        <v>56</v>
      </c>
      <c r="B84" s="19">
        <v>13210</v>
      </c>
      <c r="C84" s="19" t="s">
        <v>145</v>
      </c>
      <c r="D84" s="19" t="s">
        <v>80</v>
      </c>
      <c r="E84" s="20">
        <v>13668</v>
      </c>
      <c r="F84" s="21">
        <v>4.7000000000000002E-3</v>
      </c>
      <c r="J84" s="19" t="s">
        <v>1841</v>
      </c>
    </row>
    <row r="85" spans="1:10" s="19" customFormat="1" x14ac:dyDescent="0.2">
      <c r="A85" s="19">
        <v>57</v>
      </c>
      <c r="B85" s="19">
        <v>14001</v>
      </c>
      <c r="C85" s="19" t="s">
        <v>146</v>
      </c>
      <c r="D85" s="19" t="s">
        <v>70</v>
      </c>
      <c r="E85" s="20">
        <v>13272</v>
      </c>
      <c r="F85" s="21">
        <v>4.4999999999999997E-3</v>
      </c>
      <c r="J85" s="19" t="s">
        <v>1841</v>
      </c>
    </row>
    <row r="86" spans="1:10" s="19" customFormat="1" x14ac:dyDescent="0.2">
      <c r="A86" s="19">
        <v>58</v>
      </c>
      <c r="B86" s="19">
        <v>13444</v>
      </c>
      <c r="C86" s="19" t="s">
        <v>147</v>
      </c>
      <c r="D86" s="19" t="s">
        <v>80</v>
      </c>
      <c r="E86" s="20">
        <v>12924</v>
      </c>
      <c r="F86" s="21">
        <v>4.4000000000000003E-3</v>
      </c>
      <c r="J86" s="19" t="s">
        <v>1841</v>
      </c>
    </row>
    <row r="87" spans="1:10" s="19" customFormat="1" x14ac:dyDescent="0.2">
      <c r="A87" s="19">
        <v>59</v>
      </c>
      <c r="B87" s="19">
        <v>15688</v>
      </c>
      <c r="C87" s="19" t="s">
        <v>148</v>
      </c>
      <c r="D87" s="19" t="s">
        <v>31</v>
      </c>
      <c r="E87" s="20">
        <v>12782</v>
      </c>
      <c r="F87" s="21">
        <v>4.4000000000000003E-3</v>
      </c>
      <c r="J87" s="19" t="s">
        <v>1841</v>
      </c>
    </row>
    <row r="88" spans="1:10" s="19" customFormat="1" x14ac:dyDescent="0.2">
      <c r="A88" s="19">
        <v>60</v>
      </c>
      <c r="B88" s="19">
        <v>15222</v>
      </c>
      <c r="C88" s="19" t="s">
        <v>149</v>
      </c>
      <c r="D88" s="19" t="s">
        <v>31</v>
      </c>
      <c r="E88" s="20">
        <v>11792</v>
      </c>
      <c r="F88" s="21">
        <v>4.0000000000000001E-3</v>
      </c>
      <c r="J88" s="19" t="s">
        <v>1841</v>
      </c>
    </row>
    <row r="89" spans="1:10" s="19" customFormat="1" x14ac:dyDescent="0.2">
      <c r="A89" s="19">
        <v>61</v>
      </c>
      <c r="B89" s="19">
        <v>15500</v>
      </c>
      <c r="C89" s="19" t="s">
        <v>150</v>
      </c>
      <c r="D89" s="19" t="s">
        <v>31</v>
      </c>
      <c r="E89" s="20">
        <v>11548</v>
      </c>
      <c r="F89" s="21">
        <v>4.0000000000000001E-3</v>
      </c>
      <c r="J89" s="19" t="s">
        <v>1841</v>
      </c>
    </row>
    <row r="90" spans="1:10" s="19" customFormat="1" x14ac:dyDescent="0.2">
      <c r="A90" s="19">
        <v>62</v>
      </c>
      <c r="B90" s="19">
        <v>15015</v>
      </c>
      <c r="C90" s="19" t="s">
        <v>151</v>
      </c>
      <c r="D90" s="19" t="s">
        <v>31</v>
      </c>
      <c r="E90" s="20">
        <v>11470</v>
      </c>
      <c r="F90" s="21">
        <v>3.8999999999999998E-3</v>
      </c>
      <c r="J90" s="19" t="s">
        <v>1841</v>
      </c>
    </row>
    <row r="91" spans="1:10" s="19" customFormat="1" x14ac:dyDescent="0.2">
      <c r="A91" s="19">
        <v>63</v>
      </c>
      <c r="B91" s="19">
        <v>13000</v>
      </c>
      <c r="C91" s="19" t="s">
        <v>152</v>
      </c>
      <c r="D91" s="19" t="s">
        <v>80</v>
      </c>
      <c r="E91" s="20">
        <v>10628</v>
      </c>
      <c r="F91" s="21">
        <v>3.5999999999999999E-3</v>
      </c>
      <c r="J91" s="19" t="s">
        <v>1841</v>
      </c>
    </row>
    <row r="92" spans="1:10" s="19" customFormat="1" x14ac:dyDescent="0.2">
      <c r="A92" s="19">
        <v>64</v>
      </c>
      <c r="B92" s="19">
        <v>12200</v>
      </c>
      <c r="C92" s="19" t="s">
        <v>153</v>
      </c>
      <c r="D92" s="19" t="s">
        <v>99</v>
      </c>
      <c r="E92" s="20">
        <v>9832</v>
      </c>
      <c r="F92" s="21">
        <v>3.3999999999999998E-3</v>
      </c>
      <c r="J92" s="19" t="s">
        <v>1841</v>
      </c>
    </row>
    <row r="93" spans="1:10" s="19" customFormat="1" x14ac:dyDescent="0.2">
      <c r="A93" s="19">
        <v>65</v>
      </c>
      <c r="B93" s="19">
        <v>15105</v>
      </c>
      <c r="C93" s="19" t="s">
        <v>154</v>
      </c>
      <c r="D93" s="19" t="s">
        <v>31</v>
      </c>
      <c r="E93" s="20">
        <v>9809</v>
      </c>
      <c r="F93" s="21">
        <v>3.3999999999999998E-3</v>
      </c>
      <c r="J93" s="19" t="s">
        <v>1841</v>
      </c>
    </row>
    <row r="94" spans="1:10" s="19" customFormat="1" x14ac:dyDescent="0.2">
      <c r="A94" s="19">
        <v>66</v>
      </c>
      <c r="B94" s="19">
        <v>28777</v>
      </c>
      <c r="C94" s="19" t="s">
        <v>155</v>
      </c>
      <c r="D94" s="19" t="s">
        <v>156</v>
      </c>
      <c r="E94" s="20">
        <v>9288</v>
      </c>
      <c r="F94" s="21">
        <v>3.2000000000000002E-3</v>
      </c>
      <c r="J94" s="19" t="s">
        <v>1841</v>
      </c>
    </row>
    <row r="95" spans="1:10" s="19" customFormat="1" x14ac:dyDescent="0.2">
      <c r="A95" s="19">
        <v>67</v>
      </c>
      <c r="B95" s="19">
        <v>15021</v>
      </c>
      <c r="C95" s="19" t="s">
        <v>157</v>
      </c>
      <c r="D95" s="19" t="s">
        <v>31</v>
      </c>
      <c r="E95" s="20">
        <v>9222</v>
      </c>
      <c r="F95" s="21">
        <v>3.2000000000000002E-3</v>
      </c>
      <c r="J95" s="19" t="s">
        <v>1841</v>
      </c>
    </row>
    <row r="96" spans="1:10" s="19" customFormat="1" x14ac:dyDescent="0.2">
      <c r="A96" s="19">
        <v>68</v>
      </c>
      <c r="B96" s="19">
        <v>28281</v>
      </c>
      <c r="C96" s="19" t="s">
        <v>158</v>
      </c>
      <c r="D96" s="19" t="s">
        <v>156</v>
      </c>
      <c r="E96" s="20">
        <v>9190</v>
      </c>
      <c r="F96" s="21">
        <v>3.0999999999999999E-3</v>
      </c>
      <c r="J96" s="19" t="s">
        <v>1841</v>
      </c>
    </row>
    <row r="97" spans="1:10" s="19" customFormat="1" x14ac:dyDescent="0.2">
      <c r="A97" s="19">
        <v>69</v>
      </c>
      <c r="B97" s="19">
        <v>13456</v>
      </c>
      <c r="C97" s="19" t="s">
        <v>159</v>
      </c>
      <c r="D97" s="19" t="s">
        <v>80</v>
      </c>
      <c r="E97" s="20">
        <v>8954</v>
      </c>
      <c r="F97" s="21">
        <v>3.0999999999999999E-3</v>
      </c>
      <c r="J97" s="19" t="s">
        <v>1841</v>
      </c>
    </row>
    <row r="98" spans="1:10" s="19" customFormat="1" x14ac:dyDescent="0.2">
      <c r="A98" s="19">
        <v>70</v>
      </c>
      <c r="B98" s="19">
        <v>15777</v>
      </c>
      <c r="C98" s="19" t="s">
        <v>160</v>
      </c>
      <c r="D98" s="19" t="s">
        <v>31</v>
      </c>
      <c r="E98" s="20">
        <v>8750</v>
      </c>
      <c r="F98" s="21">
        <v>3.0000000000000001E-3</v>
      </c>
      <c r="J98" s="19" t="s">
        <v>1841</v>
      </c>
    </row>
    <row r="99" spans="1:10" s="19" customFormat="1" x14ac:dyDescent="0.2">
      <c r="A99" s="19">
        <v>71</v>
      </c>
      <c r="B99" s="19">
        <v>25456</v>
      </c>
      <c r="C99" s="19" t="s">
        <v>161</v>
      </c>
      <c r="D99" s="19" t="s">
        <v>28</v>
      </c>
      <c r="E99" s="20">
        <v>8620</v>
      </c>
      <c r="F99" s="21">
        <v>3.0000000000000001E-3</v>
      </c>
      <c r="J99" s="19" t="s">
        <v>1841</v>
      </c>
    </row>
    <row r="100" spans="1:10" s="19" customFormat="1" x14ac:dyDescent="0.2">
      <c r="A100" s="19">
        <v>72</v>
      </c>
      <c r="B100" s="19">
        <v>13123</v>
      </c>
      <c r="C100" s="19" t="s">
        <v>162</v>
      </c>
      <c r="D100" s="19" t="s">
        <v>80</v>
      </c>
      <c r="E100" s="20">
        <v>8614</v>
      </c>
      <c r="F100" s="21">
        <v>2.8999999999999998E-3</v>
      </c>
      <c r="J100" s="19" t="s">
        <v>1841</v>
      </c>
    </row>
    <row r="101" spans="1:10" s="19" customFormat="1" x14ac:dyDescent="0.2">
      <c r="A101" s="19">
        <v>73</v>
      </c>
      <c r="B101" s="19">
        <v>15838</v>
      </c>
      <c r="C101" s="19" t="s">
        <v>163</v>
      </c>
      <c r="D101" s="19" t="s">
        <v>31</v>
      </c>
      <c r="E101" s="20">
        <v>8529</v>
      </c>
      <c r="F101" s="21">
        <v>2.8999999999999998E-3</v>
      </c>
      <c r="J101" s="19" t="s">
        <v>1841</v>
      </c>
    </row>
    <row r="102" spans="1:10" s="19" customFormat="1" x14ac:dyDescent="0.2">
      <c r="A102" s="19">
        <v>74</v>
      </c>
      <c r="B102" s="19">
        <v>11015</v>
      </c>
      <c r="C102" s="19" t="s">
        <v>164</v>
      </c>
      <c r="D102" s="19" t="s">
        <v>38</v>
      </c>
      <c r="E102" s="20">
        <v>8163</v>
      </c>
      <c r="F102" s="21">
        <v>2.8E-3</v>
      </c>
      <c r="J102" s="19" t="s">
        <v>1841</v>
      </c>
    </row>
    <row r="103" spans="1:10" s="19" customFormat="1" x14ac:dyDescent="0.2">
      <c r="A103" s="19">
        <v>75</v>
      </c>
      <c r="B103" s="19">
        <v>12777</v>
      </c>
      <c r="C103" s="19" t="s">
        <v>165</v>
      </c>
      <c r="D103" s="19" t="s">
        <v>99</v>
      </c>
      <c r="E103" s="20">
        <v>8108</v>
      </c>
      <c r="F103" s="21">
        <v>2.8E-3</v>
      </c>
      <c r="J103" s="19" t="s">
        <v>1841</v>
      </c>
    </row>
    <row r="104" spans="1:10" s="19" customFormat="1" x14ac:dyDescent="0.2">
      <c r="A104" s="19">
        <v>76</v>
      </c>
      <c r="B104" s="19">
        <v>45000</v>
      </c>
      <c r="C104" s="19" t="s">
        <v>166</v>
      </c>
      <c r="D104" s="19" t="s">
        <v>44</v>
      </c>
      <c r="E104" s="20">
        <v>7687</v>
      </c>
      <c r="F104" s="21">
        <v>2.5999999999999999E-3</v>
      </c>
      <c r="J104" s="19" t="s">
        <v>1841</v>
      </c>
    </row>
    <row r="105" spans="1:10" s="19" customFormat="1" x14ac:dyDescent="0.2">
      <c r="A105" s="19">
        <v>77</v>
      </c>
      <c r="B105" s="19">
        <v>23456</v>
      </c>
      <c r="C105" s="19" t="s">
        <v>167</v>
      </c>
      <c r="D105" s="19" t="s">
        <v>168</v>
      </c>
      <c r="E105" s="20">
        <v>7554</v>
      </c>
      <c r="F105" s="21">
        <v>2.5999999999999999E-3</v>
      </c>
      <c r="J105" s="19" t="s">
        <v>1841</v>
      </c>
    </row>
    <row r="106" spans="1:10" s="19" customFormat="1" x14ac:dyDescent="0.2">
      <c r="A106" s="19">
        <v>78</v>
      </c>
      <c r="B106" s="19">
        <v>14678</v>
      </c>
      <c r="C106" s="19" t="s">
        <v>169</v>
      </c>
      <c r="D106" s="19" t="s">
        <v>70</v>
      </c>
      <c r="E106" s="20">
        <v>7385</v>
      </c>
      <c r="F106" s="21">
        <v>2.5000000000000001E-3</v>
      </c>
      <c r="J106" s="19" t="s">
        <v>1841</v>
      </c>
    </row>
    <row r="107" spans="1:10" s="19" customFormat="1" x14ac:dyDescent="0.2">
      <c r="A107" s="19">
        <v>79</v>
      </c>
      <c r="B107" s="19">
        <v>25333</v>
      </c>
      <c r="C107" s="19" t="s">
        <v>170</v>
      </c>
      <c r="D107" s="19" t="s">
        <v>28</v>
      </c>
      <c r="E107" s="20">
        <v>7323</v>
      </c>
      <c r="F107" s="21">
        <v>2.5000000000000001E-3</v>
      </c>
      <c r="J107" s="19" t="s">
        <v>1841</v>
      </c>
    </row>
    <row r="108" spans="1:10" s="19" customFormat="1" x14ac:dyDescent="0.2">
      <c r="A108" s="19">
        <v>80</v>
      </c>
      <c r="B108" s="19">
        <v>55055</v>
      </c>
      <c r="C108" s="19" t="s">
        <v>171</v>
      </c>
      <c r="D108" s="19" t="s">
        <v>109</v>
      </c>
      <c r="E108" s="20">
        <v>7303</v>
      </c>
      <c r="F108" s="21">
        <v>2.5000000000000001E-3</v>
      </c>
      <c r="J108" s="19" t="s">
        <v>1841</v>
      </c>
    </row>
    <row r="109" spans="1:10" s="19" customFormat="1" x14ac:dyDescent="0.2">
      <c r="A109" s="19">
        <v>81</v>
      </c>
      <c r="B109" s="19">
        <v>55555</v>
      </c>
      <c r="C109" s="19" t="s">
        <v>172</v>
      </c>
      <c r="D109" s="19" t="s">
        <v>109</v>
      </c>
      <c r="E109" s="20">
        <v>7104</v>
      </c>
      <c r="F109" s="21">
        <v>2.3999999999999998E-3</v>
      </c>
      <c r="J109" s="19" t="s">
        <v>1841</v>
      </c>
    </row>
    <row r="110" spans="1:10" s="19" customFormat="1" x14ac:dyDescent="0.2">
      <c r="A110" s="19">
        <v>82</v>
      </c>
      <c r="B110" s="19">
        <v>15006</v>
      </c>
      <c r="C110" s="19" t="s">
        <v>173</v>
      </c>
      <c r="D110" s="19" t="s">
        <v>31</v>
      </c>
      <c r="E110" s="20">
        <v>6978</v>
      </c>
      <c r="F110" s="21">
        <v>2.3999999999999998E-3</v>
      </c>
      <c r="J110" s="19" t="s">
        <v>1841</v>
      </c>
    </row>
    <row r="111" spans="1:10" s="19" customFormat="1" x14ac:dyDescent="0.2">
      <c r="A111" s="19">
        <v>83</v>
      </c>
      <c r="B111" s="19">
        <v>25015</v>
      </c>
      <c r="C111" s="19" t="s">
        <v>174</v>
      </c>
      <c r="D111" s="19" t="s">
        <v>28</v>
      </c>
      <c r="E111" s="20">
        <v>6947</v>
      </c>
      <c r="F111" s="21">
        <v>2.3999999999999998E-3</v>
      </c>
      <c r="J111" s="19" t="s">
        <v>1841</v>
      </c>
    </row>
    <row r="112" spans="1:10" s="19" customFormat="1" x14ac:dyDescent="0.2">
      <c r="A112" s="19">
        <v>84</v>
      </c>
      <c r="B112" s="19">
        <v>31031</v>
      </c>
      <c r="C112" s="19" t="s">
        <v>175</v>
      </c>
      <c r="D112" s="19" t="s">
        <v>102</v>
      </c>
      <c r="E112" s="20">
        <v>6834</v>
      </c>
      <c r="F112" s="21">
        <v>2.3E-3</v>
      </c>
      <c r="J112" s="19" t="s">
        <v>1841</v>
      </c>
    </row>
    <row r="113" spans="1:10" s="19" customFormat="1" x14ac:dyDescent="0.2">
      <c r="A113" s="19">
        <v>85</v>
      </c>
      <c r="B113" s="19">
        <v>11123</v>
      </c>
      <c r="C113" s="19" t="s">
        <v>176</v>
      </c>
      <c r="D113" s="19" t="s">
        <v>38</v>
      </c>
      <c r="E113" s="20">
        <v>6763</v>
      </c>
      <c r="F113" s="21">
        <v>2.3E-3</v>
      </c>
      <c r="J113" s="19" t="s">
        <v>1841</v>
      </c>
    </row>
    <row r="114" spans="1:10" s="19" customFormat="1" x14ac:dyDescent="0.2">
      <c r="A114" s="19">
        <v>86</v>
      </c>
      <c r="B114" s="19">
        <v>28055</v>
      </c>
      <c r="C114" s="19" t="s">
        <v>177</v>
      </c>
      <c r="D114" s="19" t="s">
        <v>156</v>
      </c>
      <c r="E114" s="20">
        <v>6664</v>
      </c>
      <c r="F114" s="21">
        <v>2.3E-3</v>
      </c>
      <c r="J114" s="19" t="s">
        <v>1841</v>
      </c>
    </row>
    <row r="115" spans="1:10" s="19" customFormat="1" x14ac:dyDescent="0.2">
      <c r="A115" s="19">
        <v>87</v>
      </c>
      <c r="B115" s="19">
        <v>50100</v>
      </c>
      <c r="C115" s="19" t="s">
        <v>178</v>
      </c>
      <c r="D115" s="19" t="s">
        <v>25</v>
      </c>
      <c r="E115" s="20">
        <v>6661</v>
      </c>
      <c r="F115" s="21">
        <v>2.3E-3</v>
      </c>
      <c r="J115" s="19" t="s">
        <v>1841</v>
      </c>
    </row>
    <row r="116" spans="1:10" s="19" customFormat="1" x14ac:dyDescent="0.2">
      <c r="A116" s="19">
        <v>88</v>
      </c>
      <c r="B116" s="19">
        <v>50505</v>
      </c>
      <c r="C116" s="19" t="s">
        <v>179</v>
      </c>
      <c r="D116" s="19" t="s">
        <v>25</v>
      </c>
      <c r="E116" s="20">
        <v>6577</v>
      </c>
      <c r="F116" s="21">
        <v>2.3E-3</v>
      </c>
      <c r="J116" s="19" t="s">
        <v>1841</v>
      </c>
    </row>
    <row r="117" spans="1:10" s="19" customFormat="1" x14ac:dyDescent="0.2">
      <c r="A117" s="19">
        <v>89</v>
      </c>
      <c r="B117" s="19">
        <v>77777</v>
      </c>
      <c r="C117" s="19" t="s">
        <v>180</v>
      </c>
      <c r="D117" s="19" t="s">
        <v>77</v>
      </c>
      <c r="E117" s="20">
        <v>6371</v>
      </c>
      <c r="F117" s="21">
        <v>2.2000000000000001E-3</v>
      </c>
      <c r="J117" s="19" t="s">
        <v>1841</v>
      </c>
    </row>
    <row r="118" spans="1:10" s="19" customFormat="1" x14ac:dyDescent="0.2">
      <c r="A118" s="19">
        <v>90</v>
      </c>
      <c r="B118" s="19">
        <v>28000</v>
      </c>
      <c r="C118" s="19" t="s">
        <v>181</v>
      </c>
      <c r="D118" s="19" t="s">
        <v>156</v>
      </c>
      <c r="E118" s="20">
        <v>6336</v>
      </c>
      <c r="F118" s="21">
        <v>2.2000000000000001E-3</v>
      </c>
      <c r="J118" s="19" t="s">
        <v>1841</v>
      </c>
    </row>
    <row r="119" spans="1:10" s="19" customFormat="1" x14ac:dyDescent="0.2">
      <c r="A119" s="19">
        <v>91</v>
      </c>
      <c r="B119" s="19">
        <v>50222</v>
      </c>
      <c r="C119" s="19" t="s">
        <v>182</v>
      </c>
      <c r="D119" s="19" t="s">
        <v>25</v>
      </c>
      <c r="E119" s="20">
        <v>6286</v>
      </c>
      <c r="F119" s="21">
        <v>2.2000000000000001E-3</v>
      </c>
      <c r="J119" s="19" t="s">
        <v>1841</v>
      </c>
    </row>
    <row r="120" spans="1:10" s="19" customFormat="1" x14ac:dyDescent="0.2">
      <c r="A120" s="19">
        <v>92</v>
      </c>
      <c r="B120" s="19">
        <v>28088</v>
      </c>
      <c r="C120" s="19" t="s">
        <v>183</v>
      </c>
      <c r="D120" s="19" t="s">
        <v>156</v>
      </c>
      <c r="E120" s="20">
        <v>6222</v>
      </c>
      <c r="F120" s="21">
        <v>2.0999999999999999E-3</v>
      </c>
      <c r="J120" s="19" t="s">
        <v>1841</v>
      </c>
    </row>
    <row r="121" spans="1:10" s="19" customFormat="1" x14ac:dyDescent="0.2">
      <c r="A121" s="19">
        <v>93</v>
      </c>
      <c r="B121" s="19">
        <v>19345</v>
      </c>
      <c r="C121" s="19" t="s">
        <v>184</v>
      </c>
      <c r="D121" s="19" t="s">
        <v>129</v>
      </c>
      <c r="E121" s="20">
        <v>6194</v>
      </c>
      <c r="F121" s="21">
        <v>2.0999999999999999E-3</v>
      </c>
      <c r="J121" s="19" t="s">
        <v>1841</v>
      </c>
    </row>
    <row r="122" spans="1:10" s="19" customFormat="1" x14ac:dyDescent="0.2">
      <c r="A122" s="19">
        <v>94</v>
      </c>
      <c r="B122" s="19">
        <v>12345</v>
      </c>
      <c r="C122" s="19" t="s">
        <v>185</v>
      </c>
      <c r="D122" s="19" t="s">
        <v>99</v>
      </c>
      <c r="E122" s="20">
        <v>6173</v>
      </c>
      <c r="F122" s="21">
        <v>2.0999999999999999E-3</v>
      </c>
      <c r="J122" s="19" t="s">
        <v>1841</v>
      </c>
    </row>
    <row r="123" spans="1:10" s="19" customFormat="1" x14ac:dyDescent="0.2">
      <c r="A123" s="19">
        <v>95</v>
      </c>
      <c r="B123" s="19">
        <v>50169</v>
      </c>
      <c r="C123" s="19" t="s">
        <v>186</v>
      </c>
      <c r="D123" s="19" t="s">
        <v>25</v>
      </c>
      <c r="E123" s="20">
        <v>6166</v>
      </c>
      <c r="F123" s="21">
        <v>2.0999999999999999E-3</v>
      </c>
      <c r="J123" s="19" t="s">
        <v>1841</v>
      </c>
    </row>
    <row r="124" spans="1:10" x14ac:dyDescent="0.2">
      <c r="A124">
        <v>96</v>
      </c>
      <c r="B124">
        <v>65656</v>
      </c>
      <c r="C124" t="s">
        <v>187</v>
      </c>
      <c r="D124" t="s">
        <v>188</v>
      </c>
      <c r="E124" s="1">
        <v>6010</v>
      </c>
      <c r="F124" s="2">
        <v>2.0999999999999999E-3</v>
      </c>
    </row>
    <row r="125" spans="1:10" x14ac:dyDescent="0.2">
      <c r="A125">
        <v>97</v>
      </c>
      <c r="B125">
        <v>70277</v>
      </c>
      <c r="C125" t="s">
        <v>189</v>
      </c>
      <c r="D125" t="s">
        <v>140</v>
      </c>
      <c r="E125" s="1">
        <v>5906</v>
      </c>
      <c r="F125" s="2">
        <v>2E-3</v>
      </c>
    </row>
    <row r="126" spans="1:10" x14ac:dyDescent="0.2">
      <c r="A126">
        <v>98</v>
      </c>
      <c r="B126">
        <v>77088</v>
      </c>
      <c r="C126" t="s">
        <v>190</v>
      </c>
      <c r="D126" t="s">
        <v>77</v>
      </c>
      <c r="E126" s="1">
        <v>5769</v>
      </c>
      <c r="F126" s="2">
        <v>2E-3</v>
      </c>
    </row>
    <row r="127" spans="1:10" x14ac:dyDescent="0.2">
      <c r="A127">
        <v>99</v>
      </c>
      <c r="B127">
        <v>45555</v>
      </c>
      <c r="C127" s="7" t="s">
        <v>191</v>
      </c>
      <c r="D127" t="s">
        <v>44</v>
      </c>
      <c r="E127" s="1">
        <v>5741</v>
      </c>
      <c r="F127" s="2">
        <v>2E-3</v>
      </c>
    </row>
    <row r="128" spans="1:10" x14ac:dyDescent="0.2">
      <c r="A128">
        <v>100</v>
      </c>
      <c r="B128">
        <v>11000</v>
      </c>
      <c r="C128" t="s">
        <v>192</v>
      </c>
      <c r="D128" t="s">
        <v>38</v>
      </c>
      <c r="E128" s="1">
        <v>5699</v>
      </c>
      <c r="F128" s="2">
        <v>2E-3</v>
      </c>
    </row>
    <row r="129" spans="1:6" x14ac:dyDescent="0.2">
      <c r="A129">
        <v>101</v>
      </c>
      <c r="B129">
        <v>11222</v>
      </c>
      <c r="C129" t="s">
        <v>193</v>
      </c>
      <c r="D129" t="s">
        <v>38</v>
      </c>
      <c r="E129" s="1">
        <v>5678</v>
      </c>
      <c r="F129" s="2">
        <v>1.9E-3</v>
      </c>
    </row>
    <row r="130" spans="1:6" x14ac:dyDescent="0.2">
      <c r="A130">
        <v>102</v>
      </c>
      <c r="B130">
        <v>45633</v>
      </c>
      <c r="C130" t="s">
        <v>194</v>
      </c>
      <c r="D130" t="s">
        <v>44</v>
      </c>
      <c r="E130" s="1">
        <v>5623</v>
      </c>
      <c r="F130" s="2">
        <v>1.9E-3</v>
      </c>
    </row>
    <row r="131" spans="1:6" x14ac:dyDescent="0.2">
      <c r="A131">
        <v>103</v>
      </c>
      <c r="B131">
        <v>55855</v>
      </c>
      <c r="C131" t="s">
        <v>195</v>
      </c>
      <c r="D131" t="s">
        <v>109</v>
      </c>
      <c r="E131" s="1">
        <v>5603</v>
      </c>
      <c r="F131" s="2">
        <v>1.9E-3</v>
      </c>
    </row>
    <row r="132" spans="1:6" x14ac:dyDescent="0.2">
      <c r="A132">
        <v>104</v>
      </c>
      <c r="B132">
        <v>15001</v>
      </c>
      <c r="C132" t="s">
        <v>196</v>
      </c>
      <c r="D132" t="s">
        <v>31</v>
      </c>
      <c r="E132" s="1">
        <v>5351</v>
      </c>
      <c r="F132" s="2">
        <v>1.8E-3</v>
      </c>
    </row>
    <row r="133" spans="1:6" x14ac:dyDescent="0.2">
      <c r="A133">
        <v>105</v>
      </c>
      <c r="B133">
        <v>50052</v>
      </c>
      <c r="C133" t="s">
        <v>197</v>
      </c>
      <c r="D133" t="s">
        <v>25</v>
      </c>
      <c r="E133" s="1">
        <v>5287</v>
      </c>
      <c r="F133" s="2">
        <v>1.8E-3</v>
      </c>
    </row>
    <row r="134" spans="1:6" x14ac:dyDescent="0.2">
      <c r="A134">
        <v>106</v>
      </c>
      <c r="B134">
        <v>10474</v>
      </c>
      <c r="C134" t="s">
        <v>198</v>
      </c>
      <c r="D134" t="s">
        <v>41</v>
      </c>
      <c r="E134" s="1">
        <v>5225</v>
      </c>
      <c r="F134" s="2">
        <v>1.8E-3</v>
      </c>
    </row>
    <row r="135" spans="1:6" x14ac:dyDescent="0.2">
      <c r="A135">
        <v>107</v>
      </c>
      <c r="B135">
        <v>33616</v>
      </c>
      <c r="C135" t="s">
        <v>199</v>
      </c>
      <c r="D135" t="s">
        <v>112</v>
      </c>
      <c r="E135" s="1">
        <v>5193</v>
      </c>
      <c r="F135" s="2">
        <v>1.8E-3</v>
      </c>
    </row>
    <row r="136" spans="1:6" x14ac:dyDescent="0.2">
      <c r="A136">
        <v>108</v>
      </c>
      <c r="B136">
        <v>70015</v>
      </c>
      <c r="C136" t="s">
        <v>200</v>
      </c>
      <c r="D136" t="s">
        <v>140</v>
      </c>
      <c r="E136" s="1">
        <v>5080</v>
      </c>
      <c r="F136" s="2">
        <v>1.6999999999999999E-3</v>
      </c>
    </row>
    <row r="137" spans="1:6" x14ac:dyDescent="0.2">
      <c r="A137">
        <v>109</v>
      </c>
      <c r="B137">
        <v>11456</v>
      </c>
      <c r="C137" t="s">
        <v>201</v>
      </c>
      <c r="D137" t="s">
        <v>38</v>
      </c>
      <c r="E137" s="1">
        <v>4990</v>
      </c>
      <c r="F137" s="2">
        <v>1.6999999999999999E-3</v>
      </c>
    </row>
    <row r="138" spans="1:6" x14ac:dyDescent="0.2">
      <c r="A138">
        <v>110</v>
      </c>
      <c r="B138">
        <v>55333</v>
      </c>
      <c r="C138" t="s">
        <v>202</v>
      </c>
      <c r="D138" t="s">
        <v>109</v>
      </c>
      <c r="E138" s="1">
        <v>4823</v>
      </c>
      <c r="F138" s="2">
        <v>1.6999999999999999E-3</v>
      </c>
    </row>
    <row r="139" spans="1:6" x14ac:dyDescent="0.2">
      <c r="A139">
        <v>111</v>
      </c>
      <c r="B139">
        <v>15626</v>
      </c>
      <c r="C139" t="s">
        <v>203</v>
      </c>
      <c r="D139" t="s">
        <v>31</v>
      </c>
      <c r="E139" s="1">
        <v>4821</v>
      </c>
      <c r="F139" s="2">
        <v>1.6999999999999999E-3</v>
      </c>
    </row>
    <row r="140" spans="1:6" x14ac:dyDescent="0.2">
      <c r="A140">
        <v>112</v>
      </c>
      <c r="B140">
        <v>55123</v>
      </c>
      <c r="C140" t="s">
        <v>204</v>
      </c>
      <c r="D140" t="s">
        <v>109</v>
      </c>
      <c r="E140" s="1">
        <v>4792</v>
      </c>
      <c r="F140" s="2">
        <v>1.6000000000000001E-3</v>
      </c>
    </row>
    <row r="141" spans="1:6" x14ac:dyDescent="0.2">
      <c r="A141">
        <v>113</v>
      </c>
      <c r="B141">
        <v>25181</v>
      </c>
      <c r="C141" t="s">
        <v>205</v>
      </c>
      <c r="D141" t="s">
        <v>28</v>
      </c>
      <c r="E141" s="1">
        <v>4698</v>
      </c>
      <c r="F141" s="2">
        <v>1.6000000000000001E-3</v>
      </c>
    </row>
    <row r="142" spans="1:6" x14ac:dyDescent="0.2">
      <c r="A142">
        <v>114</v>
      </c>
      <c r="B142">
        <v>31178</v>
      </c>
      <c r="C142" t="s">
        <v>206</v>
      </c>
      <c r="D142" t="s">
        <v>102</v>
      </c>
      <c r="E142" s="1">
        <v>4660</v>
      </c>
      <c r="F142" s="2">
        <v>1.6000000000000001E-3</v>
      </c>
    </row>
    <row r="143" spans="1:6" x14ac:dyDescent="0.2">
      <c r="A143">
        <v>115</v>
      </c>
      <c r="B143">
        <v>33778</v>
      </c>
      <c r="C143" t="s">
        <v>207</v>
      </c>
      <c r="D143" t="s">
        <v>112</v>
      </c>
      <c r="E143" s="1">
        <v>4650</v>
      </c>
      <c r="F143" s="2">
        <v>1.6000000000000001E-3</v>
      </c>
    </row>
    <row r="144" spans="1:6" x14ac:dyDescent="0.2">
      <c r="A144">
        <v>116</v>
      </c>
      <c r="B144">
        <v>31444</v>
      </c>
      <c r="C144" t="s">
        <v>208</v>
      </c>
      <c r="D144" t="s">
        <v>102</v>
      </c>
      <c r="E144" s="1">
        <v>4628</v>
      </c>
      <c r="F144" s="2">
        <v>1.6000000000000001E-3</v>
      </c>
    </row>
    <row r="145" spans="1:6" x14ac:dyDescent="0.2">
      <c r="A145">
        <v>117</v>
      </c>
      <c r="B145">
        <v>14123</v>
      </c>
      <c r="C145" t="s">
        <v>209</v>
      </c>
      <c r="D145" t="s">
        <v>70</v>
      </c>
      <c r="E145" s="1">
        <v>4565</v>
      </c>
      <c r="F145" s="2">
        <v>1.6000000000000001E-3</v>
      </c>
    </row>
    <row r="146" spans="1:6" x14ac:dyDescent="0.2">
      <c r="A146">
        <v>118</v>
      </c>
      <c r="B146">
        <v>14567</v>
      </c>
      <c r="C146" t="s">
        <v>210</v>
      </c>
      <c r="D146" t="s">
        <v>70</v>
      </c>
      <c r="E146" s="1">
        <v>4523</v>
      </c>
      <c r="F146" s="2">
        <v>1.5E-3</v>
      </c>
    </row>
    <row r="147" spans="1:6" x14ac:dyDescent="0.2">
      <c r="A147">
        <v>119</v>
      </c>
      <c r="B147">
        <v>12100</v>
      </c>
      <c r="C147" t="s">
        <v>211</v>
      </c>
      <c r="D147" t="s">
        <v>99</v>
      </c>
      <c r="E147" s="1">
        <v>4515</v>
      </c>
      <c r="F147" s="2">
        <v>1.5E-3</v>
      </c>
    </row>
    <row r="148" spans="1:6" x14ac:dyDescent="0.2">
      <c r="A148">
        <v>120</v>
      </c>
      <c r="B148">
        <v>77007</v>
      </c>
      <c r="C148" t="s">
        <v>212</v>
      </c>
      <c r="D148" t="s">
        <v>77</v>
      </c>
      <c r="E148" s="1">
        <v>4486</v>
      </c>
      <c r="F148" s="2">
        <v>1.5E-3</v>
      </c>
    </row>
    <row r="149" spans="1:6" x14ac:dyDescent="0.2">
      <c r="A149">
        <v>121</v>
      </c>
      <c r="B149">
        <v>33033</v>
      </c>
      <c r="C149" t="s">
        <v>213</v>
      </c>
      <c r="D149" t="s">
        <v>112</v>
      </c>
      <c r="E149" s="1">
        <v>4485</v>
      </c>
      <c r="F149" s="2">
        <v>1.5E-3</v>
      </c>
    </row>
    <row r="150" spans="1:6" x14ac:dyDescent="0.2">
      <c r="A150">
        <v>122</v>
      </c>
      <c r="B150">
        <v>45450</v>
      </c>
      <c r="C150" t="s">
        <v>214</v>
      </c>
      <c r="D150" t="s">
        <v>44</v>
      </c>
      <c r="E150" s="1">
        <v>4450</v>
      </c>
      <c r="F150" s="2">
        <v>1.5E-3</v>
      </c>
    </row>
    <row r="151" spans="1:6" x14ac:dyDescent="0.2">
      <c r="A151">
        <v>123</v>
      </c>
      <c r="B151">
        <v>14888</v>
      </c>
      <c r="C151" t="s">
        <v>215</v>
      </c>
      <c r="D151" t="s">
        <v>70</v>
      </c>
      <c r="E151" s="1">
        <v>4442</v>
      </c>
      <c r="F151" s="2">
        <v>1.5E-3</v>
      </c>
    </row>
    <row r="152" spans="1:6" x14ac:dyDescent="0.2">
      <c r="A152">
        <v>124</v>
      </c>
      <c r="B152">
        <v>19650</v>
      </c>
      <c r="C152" t="s">
        <v>216</v>
      </c>
      <c r="D152" t="s">
        <v>129</v>
      </c>
      <c r="E152" s="1">
        <v>4440</v>
      </c>
      <c r="F152" s="2">
        <v>1.5E-3</v>
      </c>
    </row>
    <row r="153" spans="1:6" x14ac:dyDescent="0.2">
      <c r="A153">
        <v>125</v>
      </c>
      <c r="B153">
        <v>20001</v>
      </c>
      <c r="C153" t="s">
        <v>217</v>
      </c>
      <c r="D153" t="s">
        <v>22</v>
      </c>
      <c r="E153" s="1">
        <v>4419</v>
      </c>
      <c r="F153" s="2">
        <v>1.5E-3</v>
      </c>
    </row>
    <row r="154" spans="1:6" x14ac:dyDescent="0.2">
      <c r="A154">
        <v>126</v>
      </c>
      <c r="B154">
        <v>15010</v>
      </c>
      <c r="C154" t="s">
        <v>218</v>
      </c>
      <c r="D154" t="s">
        <v>31</v>
      </c>
      <c r="E154" s="1">
        <v>4280</v>
      </c>
      <c r="F154" s="2">
        <v>1.5E-3</v>
      </c>
    </row>
    <row r="155" spans="1:6" x14ac:dyDescent="0.2">
      <c r="A155">
        <v>127</v>
      </c>
      <c r="B155">
        <v>33128</v>
      </c>
      <c r="C155" t="s">
        <v>219</v>
      </c>
      <c r="D155" t="s">
        <v>112</v>
      </c>
      <c r="E155" s="1">
        <v>4180</v>
      </c>
      <c r="F155" s="2">
        <v>1.4E-3</v>
      </c>
    </row>
    <row r="156" spans="1:6" x14ac:dyDescent="0.2">
      <c r="A156">
        <v>128</v>
      </c>
      <c r="B156">
        <v>50420</v>
      </c>
      <c r="C156" t="s">
        <v>220</v>
      </c>
      <c r="D156" t="s">
        <v>25</v>
      </c>
      <c r="E156" s="1">
        <v>4022</v>
      </c>
      <c r="F156" s="2">
        <v>1.4E-3</v>
      </c>
    </row>
    <row r="157" spans="1:6" x14ac:dyDescent="0.2">
      <c r="A157">
        <v>129</v>
      </c>
      <c r="B157">
        <v>19744</v>
      </c>
      <c r="C157" t="s">
        <v>221</v>
      </c>
      <c r="D157" t="s">
        <v>129</v>
      </c>
      <c r="E157" s="1">
        <v>4022</v>
      </c>
      <c r="F157" s="2">
        <v>1.4E-3</v>
      </c>
    </row>
    <row r="158" spans="1:6" x14ac:dyDescent="0.2">
      <c r="A158">
        <v>130</v>
      </c>
      <c r="B158">
        <v>31500</v>
      </c>
      <c r="C158" t="s">
        <v>222</v>
      </c>
      <c r="D158" t="s">
        <v>102</v>
      </c>
      <c r="E158" s="1">
        <v>4003</v>
      </c>
      <c r="F158" s="2">
        <v>1.4E-3</v>
      </c>
    </row>
    <row r="159" spans="1:6" x14ac:dyDescent="0.2">
      <c r="A159">
        <v>131</v>
      </c>
      <c r="B159">
        <v>25888</v>
      </c>
      <c r="C159" t="s">
        <v>223</v>
      </c>
      <c r="D159" t="s">
        <v>28</v>
      </c>
      <c r="E159" s="1">
        <v>3921</v>
      </c>
      <c r="F159" s="2">
        <v>1.2999999999999999E-3</v>
      </c>
    </row>
    <row r="160" spans="1:6" x14ac:dyDescent="0.2">
      <c r="A160">
        <v>132</v>
      </c>
      <c r="B160">
        <v>70888</v>
      </c>
      <c r="C160" t="s">
        <v>224</v>
      </c>
      <c r="D160" t="s">
        <v>140</v>
      </c>
      <c r="E160" s="1">
        <v>3904</v>
      </c>
      <c r="F160" s="2">
        <v>1.2999999999999999E-3</v>
      </c>
    </row>
    <row r="161" spans="1:6" x14ac:dyDescent="0.2">
      <c r="A161">
        <v>133</v>
      </c>
      <c r="B161">
        <v>14111</v>
      </c>
      <c r="C161" t="s">
        <v>225</v>
      </c>
      <c r="D161" t="s">
        <v>70</v>
      </c>
      <c r="E161" s="1">
        <v>3903</v>
      </c>
      <c r="F161" s="2">
        <v>1.2999999999999999E-3</v>
      </c>
    </row>
    <row r="162" spans="1:6" x14ac:dyDescent="0.2">
      <c r="A162">
        <v>134</v>
      </c>
      <c r="B162">
        <v>70777</v>
      </c>
      <c r="C162" t="s">
        <v>226</v>
      </c>
      <c r="D162" t="s">
        <v>140</v>
      </c>
      <c r="E162" s="1">
        <v>3902</v>
      </c>
      <c r="F162" s="2">
        <v>1.2999999999999999E-3</v>
      </c>
    </row>
    <row r="163" spans="1:6" x14ac:dyDescent="0.2">
      <c r="A163">
        <v>135</v>
      </c>
      <c r="B163">
        <v>20111</v>
      </c>
      <c r="C163" t="s">
        <v>227</v>
      </c>
      <c r="D163" t="s">
        <v>22</v>
      </c>
      <c r="E163" s="1">
        <v>3807</v>
      </c>
      <c r="F163" s="2">
        <v>1.2999999999999999E-3</v>
      </c>
    </row>
    <row r="164" spans="1:6" x14ac:dyDescent="0.2">
      <c r="A164">
        <v>136</v>
      </c>
      <c r="B164">
        <v>50050</v>
      </c>
      <c r="C164" t="s">
        <v>228</v>
      </c>
      <c r="D164" t="s">
        <v>25</v>
      </c>
      <c r="E164" s="1">
        <v>3775</v>
      </c>
      <c r="F164" s="2">
        <v>1.2999999999999999E-3</v>
      </c>
    </row>
    <row r="165" spans="1:6" x14ac:dyDescent="0.2">
      <c r="A165">
        <v>137</v>
      </c>
      <c r="B165">
        <v>45005</v>
      </c>
      <c r="C165" s="7" t="s">
        <v>229</v>
      </c>
      <c r="D165" t="s">
        <v>44</v>
      </c>
      <c r="E165" s="1">
        <v>3759</v>
      </c>
      <c r="F165" s="2">
        <v>1.2999999999999999E-3</v>
      </c>
    </row>
    <row r="166" spans="1:6" x14ac:dyDescent="0.2">
      <c r="A166">
        <v>138</v>
      </c>
      <c r="B166">
        <v>14100</v>
      </c>
      <c r="C166" t="s">
        <v>230</v>
      </c>
      <c r="D166" t="s">
        <v>70</v>
      </c>
      <c r="E166" s="1">
        <v>3753</v>
      </c>
      <c r="F166" s="2">
        <v>1.2999999999999999E-3</v>
      </c>
    </row>
    <row r="167" spans="1:6" x14ac:dyDescent="0.2">
      <c r="A167">
        <v>139</v>
      </c>
      <c r="B167">
        <v>70107</v>
      </c>
      <c r="C167" t="s">
        <v>231</v>
      </c>
      <c r="D167" t="s">
        <v>140</v>
      </c>
      <c r="E167" s="1">
        <v>3721</v>
      </c>
      <c r="F167" s="2">
        <v>1.2999999999999999E-3</v>
      </c>
    </row>
    <row r="168" spans="1:6" x14ac:dyDescent="0.2">
      <c r="A168">
        <v>140</v>
      </c>
      <c r="B168">
        <v>20000</v>
      </c>
      <c r="C168" t="s">
        <v>232</v>
      </c>
      <c r="D168" t="s">
        <v>22</v>
      </c>
      <c r="E168" s="1">
        <v>3537</v>
      </c>
      <c r="F168" s="2">
        <v>1.1999999999999999E-3</v>
      </c>
    </row>
    <row r="169" spans="1:6" x14ac:dyDescent="0.2">
      <c r="A169">
        <v>141</v>
      </c>
      <c r="B169">
        <v>33330</v>
      </c>
      <c r="C169" t="s">
        <v>233</v>
      </c>
      <c r="D169" t="s">
        <v>112</v>
      </c>
      <c r="E169" s="1">
        <v>3494</v>
      </c>
      <c r="F169" s="2">
        <v>1.1999999999999999E-3</v>
      </c>
    </row>
    <row r="170" spans="1:6" x14ac:dyDescent="0.2">
      <c r="A170">
        <v>142</v>
      </c>
      <c r="B170">
        <v>33324</v>
      </c>
      <c r="C170" t="s">
        <v>234</v>
      </c>
      <c r="D170" t="s">
        <v>112</v>
      </c>
      <c r="E170" s="1">
        <v>3475</v>
      </c>
      <c r="F170" s="2">
        <v>1.1999999999999999E-3</v>
      </c>
    </row>
    <row r="171" spans="1:6" x14ac:dyDescent="0.2">
      <c r="A171">
        <v>143</v>
      </c>
      <c r="B171">
        <v>14789</v>
      </c>
      <c r="C171" t="s">
        <v>235</v>
      </c>
      <c r="D171" t="s">
        <v>70</v>
      </c>
      <c r="E171" s="1">
        <v>3461</v>
      </c>
      <c r="F171" s="2">
        <v>1.1999999999999999E-3</v>
      </c>
    </row>
    <row r="172" spans="1:6" x14ac:dyDescent="0.2">
      <c r="A172">
        <v>144</v>
      </c>
      <c r="B172">
        <v>31231</v>
      </c>
      <c r="C172" t="s">
        <v>236</v>
      </c>
      <c r="D172" t="s">
        <v>102</v>
      </c>
      <c r="E172" s="1">
        <v>3450</v>
      </c>
      <c r="F172" s="2">
        <v>1.1999999999999999E-3</v>
      </c>
    </row>
    <row r="173" spans="1:6" x14ac:dyDescent="0.2">
      <c r="A173">
        <v>145</v>
      </c>
      <c r="B173">
        <v>33133</v>
      </c>
      <c r="C173" t="s">
        <v>237</v>
      </c>
      <c r="D173" t="s">
        <v>112</v>
      </c>
      <c r="E173" s="1">
        <v>3439</v>
      </c>
      <c r="F173" s="2">
        <v>1.1999999999999999E-3</v>
      </c>
    </row>
    <row r="174" spans="1:6" x14ac:dyDescent="0.2">
      <c r="A174">
        <v>146</v>
      </c>
      <c r="B174">
        <v>45678</v>
      </c>
      <c r="C174" t="s">
        <v>238</v>
      </c>
      <c r="D174" t="s">
        <v>44</v>
      </c>
      <c r="E174" s="1">
        <v>3400</v>
      </c>
      <c r="F174" s="2">
        <v>1.1999999999999999E-3</v>
      </c>
    </row>
    <row r="175" spans="1:6" x14ac:dyDescent="0.2">
      <c r="A175">
        <v>147</v>
      </c>
      <c r="B175">
        <v>51051</v>
      </c>
      <c r="C175" t="s">
        <v>239</v>
      </c>
      <c r="D175" t="s">
        <v>89</v>
      </c>
      <c r="E175" s="1">
        <v>3390</v>
      </c>
      <c r="F175" s="2">
        <v>1.1999999999999999E-3</v>
      </c>
    </row>
    <row r="176" spans="1:6" x14ac:dyDescent="0.2">
      <c r="A176">
        <v>148</v>
      </c>
      <c r="B176">
        <v>25017</v>
      </c>
      <c r="C176" t="s">
        <v>240</v>
      </c>
      <c r="D176" t="s">
        <v>28</v>
      </c>
      <c r="E176" s="1">
        <v>3389</v>
      </c>
      <c r="F176" s="2">
        <v>1.1999999999999999E-3</v>
      </c>
    </row>
    <row r="177" spans="1:6" x14ac:dyDescent="0.2">
      <c r="A177">
        <v>149</v>
      </c>
      <c r="B177">
        <v>20777</v>
      </c>
      <c r="C177" t="s">
        <v>241</v>
      </c>
      <c r="D177" t="s">
        <v>22</v>
      </c>
      <c r="E177" s="1">
        <v>3386</v>
      </c>
      <c r="F177" s="2">
        <v>1.1999999999999999E-3</v>
      </c>
    </row>
    <row r="178" spans="1:6" x14ac:dyDescent="0.2">
      <c r="A178">
        <v>150</v>
      </c>
      <c r="B178">
        <v>77000</v>
      </c>
      <c r="C178" t="s">
        <v>242</v>
      </c>
      <c r="D178" t="s">
        <v>77</v>
      </c>
      <c r="E178" s="1">
        <v>3352</v>
      </c>
      <c r="F178" s="2">
        <v>1.1000000000000001E-3</v>
      </c>
    </row>
    <row r="179" spans="1:6" x14ac:dyDescent="0.2">
      <c r="A179">
        <v>151</v>
      </c>
      <c r="B179">
        <v>33148</v>
      </c>
      <c r="C179" t="s">
        <v>243</v>
      </c>
      <c r="D179" t="s">
        <v>112</v>
      </c>
      <c r="E179" s="1">
        <v>3271</v>
      </c>
      <c r="F179" s="2">
        <v>1.1000000000000001E-3</v>
      </c>
    </row>
    <row r="180" spans="1:6" x14ac:dyDescent="0.2">
      <c r="A180">
        <v>152</v>
      </c>
      <c r="B180">
        <v>33000</v>
      </c>
      <c r="C180" t="s">
        <v>244</v>
      </c>
      <c r="D180" t="s">
        <v>112</v>
      </c>
      <c r="E180" s="1">
        <v>3253</v>
      </c>
      <c r="F180" s="2">
        <v>1.1000000000000001E-3</v>
      </c>
    </row>
    <row r="181" spans="1:6" x14ac:dyDescent="0.2">
      <c r="A181">
        <v>153</v>
      </c>
      <c r="B181">
        <v>12600</v>
      </c>
      <c r="C181" t="s">
        <v>245</v>
      </c>
      <c r="D181" t="s">
        <v>99</v>
      </c>
      <c r="E181" s="1">
        <v>3185</v>
      </c>
      <c r="F181" s="2">
        <v>1.1000000000000001E-3</v>
      </c>
    </row>
    <row r="182" spans="1:6" x14ac:dyDescent="0.2">
      <c r="A182">
        <v>154</v>
      </c>
      <c r="B182">
        <v>15377</v>
      </c>
      <c r="C182" t="s">
        <v>246</v>
      </c>
      <c r="D182" t="s">
        <v>31</v>
      </c>
      <c r="E182" s="1">
        <v>3179</v>
      </c>
      <c r="F182" s="2">
        <v>1.1000000000000001E-3</v>
      </c>
    </row>
    <row r="183" spans="1:6" x14ac:dyDescent="0.2">
      <c r="A183">
        <v>155</v>
      </c>
      <c r="B183">
        <v>70260</v>
      </c>
      <c r="C183" t="s">
        <v>247</v>
      </c>
      <c r="D183" t="s">
        <v>140</v>
      </c>
      <c r="E183" s="1">
        <v>3149</v>
      </c>
      <c r="F183" s="2">
        <v>1.1000000000000001E-3</v>
      </c>
    </row>
    <row r="184" spans="1:6" x14ac:dyDescent="0.2">
      <c r="A184">
        <v>156</v>
      </c>
      <c r="B184">
        <v>19123</v>
      </c>
      <c r="C184" t="s">
        <v>248</v>
      </c>
      <c r="D184" t="s">
        <v>129</v>
      </c>
      <c r="E184" s="1">
        <v>3106</v>
      </c>
      <c r="F184" s="2">
        <v>1.1000000000000001E-3</v>
      </c>
    </row>
    <row r="185" spans="1:6" x14ac:dyDescent="0.2">
      <c r="A185">
        <v>157</v>
      </c>
      <c r="B185">
        <v>25222</v>
      </c>
      <c r="C185" t="s">
        <v>249</v>
      </c>
      <c r="D185" t="s">
        <v>28</v>
      </c>
      <c r="E185" s="1">
        <v>3084</v>
      </c>
      <c r="F185" s="2">
        <v>1.1000000000000001E-3</v>
      </c>
    </row>
    <row r="186" spans="1:6" x14ac:dyDescent="0.2">
      <c r="A186">
        <v>158</v>
      </c>
      <c r="B186">
        <v>28888</v>
      </c>
      <c r="C186" t="s">
        <v>250</v>
      </c>
      <c r="D186" t="s">
        <v>156</v>
      </c>
      <c r="E186" s="1">
        <v>3007</v>
      </c>
      <c r="F186" s="2">
        <v>1E-3</v>
      </c>
    </row>
    <row r="187" spans="1:6" x14ac:dyDescent="0.2">
      <c r="A187">
        <v>159</v>
      </c>
      <c r="B187">
        <v>31432</v>
      </c>
      <c r="C187" t="s">
        <v>251</v>
      </c>
      <c r="D187" t="s">
        <v>102</v>
      </c>
      <c r="E187" s="1">
        <v>2985</v>
      </c>
      <c r="F187" s="2">
        <v>1E-3</v>
      </c>
    </row>
    <row r="188" spans="1:6" x14ac:dyDescent="0.2">
      <c r="A188">
        <v>160</v>
      </c>
      <c r="B188">
        <v>12910</v>
      </c>
      <c r="C188" t="s">
        <v>252</v>
      </c>
      <c r="D188" t="s">
        <v>99</v>
      </c>
      <c r="E188" s="1">
        <v>2981</v>
      </c>
      <c r="F188" s="2">
        <v>1E-3</v>
      </c>
    </row>
    <row r="189" spans="1:6" x14ac:dyDescent="0.2">
      <c r="A189">
        <v>161</v>
      </c>
      <c r="B189">
        <v>28010</v>
      </c>
      <c r="C189" t="s">
        <v>253</v>
      </c>
      <c r="D189" t="s">
        <v>156</v>
      </c>
      <c r="E189" s="1">
        <v>2969</v>
      </c>
      <c r="F189" s="2">
        <v>1E-3</v>
      </c>
    </row>
    <row r="190" spans="1:6" x14ac:dyDescent="0.2">
      <c r="A190">
        <v>162</v>
      </c>
      <c r="B190">
        <v>25551</v>
      </c>
      <c r="C190" t="s">
        <v>254</v>
      </c>
      <c r="D190" t="s">
        <v>28</v>
      </c>
      <c r="E190" s="1">
        <v>2950</v>
      </c>
      <c r="F190" s="2">
        <v>1E-3</v>
      </c>
    </row>
    <row r="191" spans="1:6" x14ac:dyDescent="0.2">
      <c r="A191">
        <v>163</v>
      </c>
      <c r="B191">
        <v>14777</v>
      </c>
      <c r="C191" t="s">
        <v>255</v>
      </c>
      <c r="D191" t="s">
        <v>70</v>
      </c>
      <c r="E191" s="1">
        <v>2924</v>
      </c>
      <c r="F191" s="2">
        <v>1E-3</v>
      </c>
    </row>
    <row r="192" spans="1:6" x14ac:dyDescent="0.2">
      <c r="A192">
        <v>164</v>
      </c>
      <c r="B192">
        <v>45620</v>
      </c>
      <c r="C192" t="s">
        <v>256</v>
      </c>
      <c r="D192" t="s">
        <v>44</v>
      </c>
      <c r="E192" s="1">
        <v>2917</v>
      </c>
      <c r="F192" s="2">
        <v>1E-3</v>
      </c>
    </row>
    <row r="193" spans="1:6" x14ac:dyDescent="0.2">
      <c r="A193">
        <v>165</v>
      </c>
      <c r="B193">
        <v>25000</v>
      </c>
      <c r="C193" t="s">
        <v>257</v>
      </c>
      <c r="D193" t="s">
        <v>28</v>
      </c>
      <c r="E193" s="1">
        <v>2914</v>
      </c>
      <c r="F193" s="2">
        <v>1E-3</v>
      </c>
    </row>
    <row r="194" spans="1:6" x14ac:dyDescent="0.2">
      <c r="A194">
        <v>166</v>
      </c>
      <c r="B194">
        <v>10987</v>
      </c>
      <c r="C194" t="s">
        <v>258</v>
      </c>
      <c r="D194" t="s">
        <v>41</v>
      </c>
      <c r="E194" s="1">
        <v>2894</v>
      </c>
      <c r="F194" s="2">
        <v>1E-3</v>
      </c>
    </row>
    <row r="195" spans="1:6" x14ac:dyDescent="0.2">
      <c r="A195">
        <v>167</v>
      </c>
      <c r="B195">
        <v>30007</v>
      </c>
      <c r="C195" t="s">
        <v>259</v>
      </c>
      <c r="D195" t="s">
        <v>47</v>
      </c>
      <c r="E195" s="1">
        <v>2886</v>
      </c>
      <c r="F195" s="2">
        <v>1E-3</v>
      </c>
    </row>
    <row r="196" spans="1:6" x14ac:dyDescent="0.2">
      <c r="A196">
        <v>168</v>
      </c>
      <c r="B196">
        <v>12333</v>
      </c>
      <c r="C196" t="s">
        <v>260</v>
      </c>
      <c r="D196" t="s">
        <v>99</v>
      </c>
      <c r="E196" s="1">
        <v>2847</v>
      </c>
      <c r="F196" s="2">
        <v>1E-3</v>
      </c>
    </row>
    <row r="197" spans="1:6" x14ac:dyDescent="0.2">
      <c r="A197">
        <v>169</v>
      </c>
      <c r="B197">
        <v>11234</v>
      </c>
      <c r="C197" t="s">
        <v>261</v>
      </c>
      <c r="D197" t="s">
        <v>38</v>
      </c>
      <c r="E197" s="1">
        <v>2780</v>
      </c>
      <c r="F197" s="2">
        <v>1E-3</v>
      </c>
    </row>
    <row r="198" spans="1:6" x14ac:dyDescent="0.2">
      <c r="A198">
        <v>170</v>
      </c>
      <c r="B198">
        <v>77123</v>
      </c>
      <c r="C198" t="s">
        <v>262</v>
      </c>
      <c r="D198" t="s">
        <v>77</v>
      </c>
      <c r="E198" s="1">
        <v>2715</v>
      </c>
      <c r="F198" s="2">
        <v>8.9999999999999998E-4</v>
      </c>
    </row>
    <row r="199" spans="1:6" x14ac:dyDescent="0.2">
      <c r="A199">
        <v>171</v>
      </c>
      <c r="B199">
        <v>33111</v>
      </c>
      <c r="C199" t="s">
        <v>263</v>
      </c>
      <c r="D199" t="s">
        <v>112</v>
      </c>
      <c r="E199" s="1">
        <v>2705</v>
      </c>
      <c r="F199" s="2">
        <v>8.9999999999999998E-4</v>
      </c>
    </row>
    <row r="200" spans="1:6" x14ac:dyDescent="0.2">
      <c r="A200">
        <v>172</v>
      </c>
      <c r="B200">
        <v>31000</v>
      </c>
      <c r="C200" t="s">
        <v>264</v>
      </c>
      <c r="D200" t="s">
        <v>102</v>
      </c>
      <c r="E200" s="1">
        <v>2704</v>
      </c>
      <c r="F200" s="2">
        <v>8.9999999999999998E-4</v>
      </c>
    </row>
    <row r="201" spans="1:6" x14ac:dyDescent="0.2">
      <c r="A201">
        <v>173</v>
      </c>
      <c r="B201">
        <v>45006</v>
      </c>
      <c r="C201" t="s">
        <v>265</v>
      </c>
      <c r="D201" t="s">
        <v>44</v>
      </c>
      <c r="E201" s="1">
        <v>2694</v>
      </c>
      <c r="F201" s="2">
        <v>8.9999999999999998E-4</v>
      </c>
    </row>
    <row r="202" spans="1:6" x14ac:dyDescent="0.2">
      <c r="A202">
        <v>174</v>
      </c>
      <c r="B202">
        <v>14014</v>
      </c>
      <c r="C202" t="s">
        <v>266</v>
      </c>
      <c r="D202" t="s">
        <v>70</v>
      </c>
      <c r="E202" s="1">
        <v>2684</v>
      </c>
      <c r="F202" s="2">
        <v>8.9999999999999998E-4</v>
      </c>
    </row>
    <row r="203" spans="1:6" x14ac:dyDescent="0.2">
      <c r="A203">
        <v>175</v>
      </c>
      <c r="B203">
        <v>70217</v>
      </c>
      <c r="C203" t="s">
        <v>267</v>
      </c>
      <c r="D203" t="s">
        <v>140</v>
      </c>
      <c r="E203" s="1">
        <v>2663</v>
      </c>
      <c r="F203" s="2">
        <v>8.9999999999999998E-4</v>
      </c>
    </row>
    <row r="204" spans="1:6" x14ac:dyDescent="0.2">
      <c r="A204">
        <v>176</v>
      </c>
      <c r="B204">
        <v>10012</v>
      </c>
      <c r="C204" t="s">
        <v>268</v>
      </c>
      <c r="D204" t="s">
        <v>41</v>
      </c>
      <c r="E204" s="1">
        <v>2627</v>
      </c>
      <c r="F204" s="2">
        <v>8.9999999999999998E-4</v>
      </c>
    </row>
    <row r="205" spans="1:6" x14ac:dyDescent="0.2">
      <c r="A205">
        <v>177</v>
      </c>
      <c r="B205">
        <v>14711</v>
      </c>
      <c r="C205" t="s">
        <v>269</v>
      </c>
      <c r="D205" t="s">
        <v>70</v>
      </c>
      <c r="E205" s="1">
        <v>2605</v>
      </c>
      <c r="F205" s="2">
        <v>8.9999999999999998E-4</v>
      </c>
    </row>
    <row r="206" spans="1:6" x14ac:dyDescent="0.2">
      <c r="A206">
        <v>178</v>
      </c>
      <c r="B206">
        <v>10190</v>
      </c>
      <c r="C206" t="s">
        <v>270</v>
      </c>
      <c r="D206" t="s">
        <v>41</v>
      </c>
      <c r="E206" s="1">
        <v>2604</v>
      </c>
      <c r="F206" s="2">
        <v>8.9999999999999998E-4</v>
      </c>
    </row>
    <row r="207" spans="1:6" x14ac:dyDescent="0.2">
      <c r="A207">
        <v>179</v>
      </c>
      <c r="B207">
        <v>11404</v>
      </c>
      <c r="C207" t="s">
        <v>271</v>
      </c>
      <c r="D207" t="s">
        <v>38</v>
      </c>
      <c r="E207" s="1">
        <v>2566</v>
      </c>
      <c r="F207" s="2">
        <v>8.9999999999999998E-4</v>
      </c>
    </row>
    <row r="208" spans="1:6" x14ac:dyDescent="0.2">
      <c r="A208">
        <v>180</v>
      </c>
      <c r="B208">
        <v>13603</v>
      </c>
      <c r="C208" t="s">
        <v>272</v>
      </c>
      <c r="D208" t="s">
        <v>80</v>
      </c>
      <c r="E208" s="1">
        <v>2541</v>
      </c>
      <c r="F208" s="2">
        <v>8.9999999999999998E-4</v>
      </c>
    </row>
    <row r="209" spans="1:6" x14ac:dyDescent="0.2">
      <c r="A209">
        <v>181</v>
      </c>
      <c r="B209">
        <v>77210</v>
      </c>
      <c r="C209" t="s">
        <v>273</v>
      </c>
      <c r="D209" t="s">
        <v>77</v>
      </c>
      <c r="E209" s="1">
        <v>2518</v>
      </c>
      <c r="F209" s="2">
        <v>8.9999999999999998E-4</v>
      </c>
    </row>
    <row r="210" spans="1:6" x14ac:dyDescent="0.2">
      <c r="A210">
        <v>182</v>
      </c>
      <c r="B210">
        <v>77156</v>
      </c>
      <c r="C210" t="s">
        <v>274</v>
      </c>
      <c r="D210" t="s">
        <v>77</v>
      </c>
      <c r="E210" s="1">
        <v>2515</v>
      </c>
      <c r="F210" s="2">
        <v>8.9999999999999998E-4</v>
      </c>
    </row>
    <row r="211" spans="1:6" x14ac:dyDescent="0.2">
      <c r="A211">
        <v>183</v>
      </c>
      <c r="B211">
        <v>11001</v>
      </c>
      <c r="C211" t="s">
        <v>275</v>
      </c>
      <c r="D211" t="s">
        <v>38</v>
      </c>
      <c r="E211" s="1">
        <v>2508</v>
      </c>
      <c r="F211" s="2">
        <v>8.9999999999999998E-4</v>
      </c>
    </row>
    <row r="212" spans="1:6" x14ac:dyDescent="0.2">
      <c r="A212">
        <v>184</v>
      </c>
      <c r="B212">
        <v>33222</v>
      </c>
      <c r="C212" t="s">
        <v>276</v>
      </c>
      <c r="D212" t="s">
        <v>112</v>
      </c>
      <c r="E212" s="1">
        <v>2465</v>
      </c>
      <c r="F212" s="2">
        <v>8.0000000000000004E-4</v>
      </c>
    </row>
    <row r="213" spans="1:6" x14ac:dyDescent="0.2">
      <c r="A213">
        <v>185</v>
      </c>
      <c r="B213">
        <v>11555</v>
      </c>
      <c r="C213" t="s">
        <v>277</v>
      </c>
      <c r="D213" t="s">
        <v>38</v>
      </c>
      <c r="E213" s="1">
        <v>2462</v>
      </c>
      <c r="F213" s="2">
        <v>8.0000000000000004E-4</v>
      </c>
    </row>
    <row r="214" spans="1:6" x14ac:dyDescent="0.2">
      <c r="A214">
        <v>186</v>
      </c>
      <c r="B214">
        <v>19100</v>
      </c>
      <c r="C214" t="s">
        <v>278</v>
      </c>
      <c r="D214" t="s">
        <v>129</v>
      </c>
      <c r="E214" s="1">
        <v>2461</v>
      </c>
      <c r="F214" s="2">
        <v>8.0000000000000004E-4</v>
      </c>
    </row>
    <row r="215" spans="1:6" x14ac:dyDescent="0.2">
      <c r="A215">
        <v>187</v>
      </c>
      <c r="B215">
        <v>45030</v>
      </c>
      <c r="C215" t="s">
        <v>279</v>
      </c>
      <c r="D215" t="s">
        <v>44</v>
      </c>
      <c r="E215" s="1">
        <v>2455</v>
      </c>
      <c r="F215" s="2">
        <v>8.0000000000000004E-4</v>
      </c>
    </row>
    <row r="216" spans="1:6" x14ac:dyDescent="0.2">
      <c r="A216">
        <v>188</v>
      </c>
      <c r="B216">
        <v>19999</v>
      </c>
      <c r="C216" t="s">
        <v>280</v>
      </c>
      <c r="D216" t="s">
        <v>129</v>
      </c>
      <c r="E216" s="1">
        <v>2448</v>
      </c>
      <c r="F216" s="2">
        <v>8.0000000000000004E-4</v>
      </c>
    </row>
    <row r="217" spans="1:6" x14ac:dyDescent="0.2">
      <c r="A217">
        <v>189</v>
      </c>
      <c r="B217">
        <v>36036</v>
      </c>
      <c r="C217" t="s">
        <v>281</v>
      </c>
      <c r="D217" t="s">
        <v>282</v>
      </c>
      <c r="E217" s="1">
        <v>2443</v>
      </c>
      <c r="F217" s="2">
        <v>8.0000000000000004E-4</v>
      </c>
    </row>
    <row r="218" spans="1:6" x14ac:dyDescent="0.2">
      <c r="A218">
        <v>190</v>
      </c>
      <c r="B218">
        <v>12284</v>
      </c>
      <c r="C218" t="s">
        <v>283</v>
      </c>
      <c r="D218" t="s">
        <v>99</v>
      </c>
      <c r="E218" s="1">
        <v>2416</v>
      </c>
      <c r="F218" s="2">
        <v>8.0000000000000004E-4</v>
      </c>
    </row>
    <row r="219" spans="1:6" x14ac:dyDescent="0.2">
      <c r="A219">
        <v>191</v>
      </c>
      <c r="B219">
        <v>33023</v>
      </c>
      <c r="C219" t="s">
        <v>284</v>
      </c>
      <c r="D219" t="s">
        <v>112</v>
      </c>
      <c r="E219" s="1">
        <v>2401</v>
      </c>
      <c r="F219" s="2">
        <v>8.0000000000000004E-4</v>
      </c>
    </row>
    <row r="220" spans="1:6" x14ac:dyDescent="0.2">
      <c r="A220">
        <v>192</v>
      </c>
      <c r="B220">
        <v>14200</v>
      </c>
      <c r="C220" t="s">
        <v>285</v>
      </c>
      <c r="D220" t="s">
        <v>70</v>
      </c>
      <c r="E220" s="1">
        <v>2373</v>
      </c>
      <c r="F220" s="2">
        <v>8.0000000000000004E-4</v>
      </c>
    </row>
    <row r="221" spans="1:6" x14ac:dyDescent="0.2">
      <c r="A221">
        <v>193</v>
      </c>
      <c r="B221">
        <v>14333</v>
      </c>
      <c r="C221" t="s">
        <v>286</v>
      </c>
      <c r="D221" t="s">
        <v>70</v>
      </c>
      <c r="E221" s="1">
        <v>2360</v>
      </c>
      <c r="F221" s="2">
        <v>8.0000000000000004E-4</v>
      </c>
    </row>
    <row r="222" spans="1:6" x14ac:dyDescent="0.2">
      <c r="A222">
        <v>194</v>
      </c>
      <c r="B222">
        <v>30000</v>
      </c>
      <c r="C222" t="s">
        <v>287</v>
      </c>
      <c r="D222" t="s">
        <v>47</v>
      </c>
      <c r="E222" s="1">
        <v>2333</v>
      </c>
      <c r="F222" s="2">
        <v>8.0000000000000004E-4</v>
      </c>
    </row>
    <row r="223" spans="1:6" x14ac:dyDescent="0.2">
      <c r="A223">
        <v>195</v>
      </c>
      <c r="B223">
        <v>14321</v>
      </c>
      <c r="C223" t="s">
        <v>288</v>
      </c>
      <c r="D223" t="s">
        <v>70</v>
      </c>
      <c r="E223" s="1">
        <v>2330</v>
      </c>
      <c r="F223" s="2">
        <v>8.0000000000000004E-4</v>
      </c>
    </row>
    <row r="224" spans="1:6" x14ac:dyDescent="0.2">
      <c r="A224">
        <v>196</v>
      </c>
      <c r="B224">
        <v>45333</v>
      </c>
      <c r="C224" t="s">
        <v>289</v>
      </c>
      <c r="D224" t="s">
        <v>44</v>
      </c>
      <c r="E224" s="1">
        <v>2324</v>
      </c>
      <c r="F224" s="2">
        <v>8.0000000000000004E-4</v>
      </c>
    </row>
    <row r="225" spans="1:6" x14ac:dyDescent="0.2">
      <c r="A225">
        <v>197</v>
      </c>
      <c r="B225">
        <v>14544</v>
      </c>
      <c r="C225" t="s">
        <v>290</v>
      </c>
      <c r="D225" t="s">
        <v>70</v>
      </c>
      <c r="E225" s="1">
        <v>2308</v>
      </c>
      <c r="F225" s="2">
        <v>8.0000000000000004E-4</v>
      </c>
    </row>
    <row r="226" spans="1:6" x14ac:dyDescent="0.2">
      <c r="A226">
        <v>198</v>
      </c>
      <c r="B226">
        <v>11711</v>
      </c>
      <c r="C226" t="s">
        <v>291</v>
      </c>
      <c r="D226" t="s">
        <v>38</v>
      </c>
      <c r="E226" s="1">
        <v>2294</v>
      </c>
      <c r="F226" s="2">
        <v>8.0000000000000004E-4</v>
      </c>
    </row>
    <row r="227" spans="1:6" x14ac:dyDescent="0.2">
      <c r="A227">
        <v>199</v>
      </c>
      <c r="B227">
        <v>14077</v>
      </c>
      <c r="C227" t="s">
        <v>292</v>
      </c>
      <c r="D227" t="s">
        <v>70</v>
      </c>
      <c r="E227" s="1">
        <v>2241</v>
      </c>
      <c r="F227" s="2">
        <v>8.0000000000000004E-4</v>
      </c>
    </row>
    <row r="228" spans="1:6" x14ac:dyDescent="0.2">
      <c r="A228">
        <v>200</v>
      </c>
      <c r="B228">
        <v>33193</v>
      </c>
      <c r="C228" t="s">
        <v>293</v>
      </c>
      <c r="D228" t="s">
        <v>112</v>
      </c>
      <c r="E228" s="1">
        <v>2236</v>
      </c>
      <c r="F228" s="2">
        <v>8.0000000000000004E-4</v>
      </c>
    </row>
    <row r="229" spans="1:6" x14ac:dyDescent="0.2">
      <c r="A229">
        <v>201</v>
      </c>
      <c r="B229">
        <v>33345</v>
      </c>
      <c r="C229" t="s">
        <v>294</v>
      </c>
      <c r="D229" t="s">
        <v>112</v>
      </c>
      <c r="E229" s="1">
        <v>2227</v>
      </c>
      <c r="F229" s="2">
        <v>8.0000000000000004E-4</v>
      </c>
    </row>
    <row r="230" spans="1:6" x14ac:dyDescent="0.2">
      <c r="A230">
        <v>202</v>
      </c>
      <c r="B230">
        <v>51555</v>
      </c>
      <c r="C230" t="s">
        <v>295</v>
      </c>
      <c r="D230" t="s">
        <v>89</v>
      </c>
      <c r="E230" s="1">
        <v>2223</v>
      </c>
      <c r="F230" s="2">
        <v>8.0000000000000004E-4</v>
      </c>
    </row>
    <row r="231" spans="1:6" x14ac:dyDescent="0.2">
      <c r="A231">
        <v>203</v>
      </c>
      <c r="B231">
        <v>55008</v>
      </c>
      <c r="C231" t="s">
        <v>296</v>
      </c>
      <c r="D231" t="s">
        <v>109</v>
      </c>
      <c r="E231" s="1">
        <v>2193</v>
      </c>
      <c r="F231" s="2">
        <v>8.0000000000000004E-4</v>
      </c>
    </row>
    <row r="232" spans="1:6" x14ac:dyDescent="0.2">
      <c r="A232">
        <v>204</v>
      </c>
      <c r="B232">
        <v>14011</v>
      </c>
      <c r="C232" t="s">
        <v>297</v>
      </c>
      <c r="D232" t="s">
        <v>70</v>
      </c>
      <c r="E232" s="1">
        <v>2192</v>
      </c>
      <c r="F232" s="2">
        <v>8.0000000000000004E-4</v>
      </c>
    </row>
    <row r="233" spans="1:6" x14ac:dyDescent="0.2">
      <c r="A233">
        <v>205</v>
      </c>
      <c r="B233">
        <v>55655</v>
      </c>
      <c r="C233" t="s">
        <v>298</v>
      </c>
      <c r="D233" t="s">
        <v>109</v>
      </c>
      <c r="E233" s="1">
        <v>2171</v>
      </c>
      <c r="F233" s="2">
        <v>6.9999999999999999E-4</v>
      </c>
    </row>
    <row r="234" spans="1:6" x14ac:dyDescent="0.2">
      <c r="A234">
        <v>206</v>
      </c>
      <c r="B234">
        <v>33633</v>
      </c>
      <c r="C234" t="s">
        <v>299</v>
      </c>
      <c r="D234" t="s">
        <v>112</v>
      </c>
      <c r="E234" s="1">
        <v>2161</v>
      </c>
      <c r="F234" s="2">
        <v>6.9999999999999999E-4</v>
      </c>
    </row>
    <row r="235" spans="1:6" x14ac:dyDescent="0.2">
      <c r="A235">
        <v>207</v>
      </c>
      <c r="B235">
        <v>70324</v>
      </c>
      <c r="C235" t="s">
        <v>300</v>
      </c>
      <c r="D235" t="s">
        <v>140</v>
      </c>
      <c r="E235" s="1">
        <v>2158</v>
      </c>
      <c r="F235" s="2">
        <v>6.9999999999999999E-4</v>
      </c>
    </row>
    <row r="236" spans="1:6" x14ac:dyDescent="0.2">
      <c r="A236">
        <v>208</v>
      </c>
      <c r="B236">
        <v>19888</v>
      </c>
      <c r="C236" t="s">
        <v>301</v>
      </c>
      <c r="D236" t="s">
        <v>129</v>
      </c>
      <c r="E236" s="1">
        <v>2130</v>
      </c>
      <c r="F236" s="2">
        <v>6.9999999999999999E-4</v>
      </c>
    </row>
    <row r="237" spans="1:6" x14ac:dyDescent="0.2">
      <c r="A237">
        <v>209</v>
      </c>
      <c r="B237">
        <v>30123</v>
      </c>
      <c r="C237" t="s">
        <v>302</v>
      </c>
      <c r="D237" t="s">
        <v>47</v>
      </c>
      <c r="E237" s="1">
        <v>2114</v>
      </c>
      <c r="F237" s="2">
        <v>6.9999999999999999E-4</v>
      </c>
    </row>
    <row r="238" spans="1:6" x14ac:dyDescent="0.2">
      <c r="A238">
        <v>210</v>
      </c>
      <c r="B238">
        <v>30456</v>
      </c>
      <c r="C238" t="s">
        <v>303</v>
      </c>
      <c r="D238" t="s">
        <v>47</v>
      </c>
      <c r="E238" s="1">
        <v>2099</v>
      </c>
      <c r="F238" s="2">
        <v>6.9999999999999999E-4</v>
      </c>
    </row>
    <row r="239" spans="1:6" x14ac:dyDescent="0.2">
      <c r="A239">
        <v>211</v>
      </c>
      <c r="B239">
        <v>19222</v>
      </c>
      <c r="C239" t="s">
        <v>304</v>
      </c>
      <c r="D239" t="s">
        <v>129</v>
      </c>
      <c r="E239" s="1">
        <v>2096</v>
      </c>
      <c r="F239" s="2">
        <v>6.9999999999999999E-4</v>
      </c>
    </row>
    <row r="240" spans="1:6" x14ac:dyDescent="0.2">
      <c r="A240">
        <v>212</v>
      </c>
      <c r="B240">
        <v>19777</v>
      </c>
      <c r="C240" t="s">
        <v>305</v>
      </c>
      <c r="D240" t="s">
        <v>129</v>
      </c>
      <c r="E240" s="1">
        <v>2078</v>
      </c>
      <c r="F240" s="2">
        <v>6.9999999999999999E-4</v>
      </c>
    </row>
    <row r="241" spans="1:6" x14ac:dyDescent="0.2">
      <c r="A241">
        <v>213</v>
      </c>
      <c r="B241">
        <v>25256</v>
      </c>
      <c r="C241" t="s">
        <v>306</v>
      </c>
      <c r="D241" t="s">
        <v>28</v>
      </c>
      <c r="E241" s="1">
        <v>2078</v>
      </c>
      <c r="F241" s="2">
        <v>6.9999999999999999E-4</v>
      </c>
    </row>
    <row r="242" spans="1:6" x14ac:dyDescent="0.2">
      <c r="A242">
        <v>214</v>
      </c>
      <c r="B242">
        <v>12123</v>
      </c>
      <c r="C242" t="s">
        <v>307</v>
      </c>
      <c r="D242" t="s">
        <v>99</v>
      </c>
      <c r="E242" s="1">
        <v>2077</v>
      </c>
      <c r="F242" s="2">
        <v>6.9999999999999999E-4</v>
      </c>
    </row>
    <row r="243" spans="1:6" x14ac:dyDescent="0.2">
      <c r="A243">
        <v>215</v>
      </c>
      <c r="B243">
        <v>21321</v>
      </c>
      <c r="C243" t="s">
        <v>308</v>
      </c>
      <c r="D243" t="s">
        <v>309</v>
      </c>
      <c r="E243" s="1">
        <v>2067</v>
      </c>
      <c r="F243" s="2">
        <v>6.9999999999999999E-4</v>
      </c>
    </row>
    <row r="244" spans="1:6" x14ac:dyDescent="0.2">
      <c r="A244">
        <v>216</v>
      </c>
      <c r="B244">
        <v>30500</v>
      </c>
      <c r="C244" t="s">
        <v>310</v>
      </c>
      <c r="D244" t="s">
        <v>47</v>
      </c>
      <c r="E244" s="1">
        <v>2058</v>
      </c>
      <c r="F244" s="2">
        <v>6.9999999999999999E-4</v>
      </c>
    </row>
    <row r="245" spans="1:6" x14ac:dyDescent="0.2">
      <c r="A245">
        <v>217</v>
      </c>
      <c r="B245">
        <v>65123</v>
      </c>
      <c r="C245" t="s">
        <v>311</v>
      </c>
      <c r="D245" t="s">
        <v>188</v>
      </c>
      <c r="E245" s="1">
        <v>2054</v>
      </c>
      <c r="F245" s="2">
        <v>6.9999999999999999E-4</v>
      </c>
    </row>
    <row r="246" spans="1:6" x14ac:dyDescent="0.2">
      <c r="A246">
        <v>218</v>
      </c>
      <c r="B246">
        <v>70193</v>
      </c>
      <c r="C246" t="s">
        <v>312</v>
      </c>
      <c r="D246" t="s">
        <v>140</v>
      </c>
      <c r="E246" s="1">
        <v>2053</v>
      </c>
      <c r="F246" s="2">
        <v>6.9999999999999999E-4</v>
      </c>
    </row>
    <row r="247" spans="1:6" x14ac:dyDescent="0.2">
      <c r="A247">
        <v>219</v>
      </c>
      <c r="B247">
        <v>31040</v>
      </c>
      <c r="C247" t="s">
        <v>313</v>
      </c>
      <c r="D247" t="s">
        <v>102</v>
      </c>
      <c r="E247" s="1">
        <v>2026</v>
      </c>
      <c r="F247" s="2">
        <v>6.9999999999999999E-4</v>
      </c>
    </row>
    <row r="248" spans="1:6" x14ac:dyDescent="0.2">
      <c r="A248">
        <v>220</v>
      </c>
      <c r="B248">
        <v>50133</v>
      </c>
      <c r="C248" t="s">
        <v>314</v>
      </c>
      <c r="D248" t="s">
        <v>25</v>
      </c>
      <c r="E248" s="1">
        <v>2004</v>
      </c>
      <c r="F248" s="2">
        <v>6.9999999999999999E-4</v>
      </c>
    </row>
    <row r="249" spans="1:6" x14ac:dyDescent="0.2">
      <c r="A249">
        <v>221</v>
      </c>
      <c r="B249">
        <v>50220</v>
      </c>
      <c r="C249" t="s">
        <v>315</v>
      </c>
      <c r="D249" t="s">
        <v>25</v>
      </c>
      <c r="E249" s="1">
        <v>2002</v>
      </c>
      <c r="F249" s="2">
        <v>6.9999999999999999E-4</v>
      </c>
    </row>
    <row r="250" spans="1:6" x14ac:dyDescent="0.2">
      <c r="A250">
        <v>222</v>
      </c>
      <c r="B250">
        <v>77377</v>
      </c>
      <c r="C250" t="s">
        <v>316</v>
      </c>
      <c r="D250" t="s">
        <v>77</v>
      </c>
      <c r="E250" s="1">
        <v>1993</v>
      </c>
      <c r="F250" s="2">
        <v>6.9999999999999999E-4</v>
      </c>
    </row>
    <row r="251" spans="1:6" x14ac:dyDescent="0.2">
      <c r="A251">
        <v>223</v>
      </c>
      <c r="B251">
        <v>20098</v>
      </c>
      <c r="C251" t="s">
        <v>317</v>
      </c>
      <c r="D251" t="s">
        <v>22</v>
      </c>
      <c r="E251" s="1">
        <v>1960</v>
      </c>
      <c r="F251" s="2">
        <v>6.9999999999999999E-4</v>
      </c>
    </row>
    <row r="252" spans="1:6" x14ac:dyDescent="0.2">
      <c r="A252">
        <v>224</v>
      </c>
      <c r="B252">
        <v>33577</v>
      </c>
      <c r="C252" t="s">
        <v>318</v>
      </c>
      <c r="D252" t="s">
        <v>112</v>
      </c>
      <c r="E252" s="1">
        <v>1956</v>
      </c>
      <c r="F252" s="2">
        <v>6.9999999999999999E-4</v>
      </c>
    </row>
    <row r="253" spans="1:6" x14ac:dyDescent="0.2">
      <c r="A253">
        <v>225</v>
      </c>
      <c r="B253">
        <v>19101</v>
      </c>
      <c r="C253" t="s">
        <v>319</v>
      </c>
      <c r="D253" t="s">
        <v>129</v>
      </c>
      <c r="E253" s="1">
        <v>1954</v>
      </c>
      <c r="F253" s="2">
        <v>6.9999999999999999E-4</v>
      </c>
    </row>
    <row r="254" spans="1:6" x14ac:dyDescent="0.2">
      <c r="A254">
        <v>226</v>
      </c>
      <c r="B254">
        <v>36176</v>
      </c>
      <c r="C254" t="s">
        <v>320</v>
      </c>
      <c r="D254" t="s">
        <v>282</v>
      </c>
      <c r="E254" s="1">
        <v>1930</v>
      </c>
      <c r="F254" s="2">
        <v>6.9999999999999999E-4</v>
      </c>
    </row>
    <row r="255" spans="1:6" x14ac:dyDescent="0.2">
      <c r="A255">
        <v>227</v>
      </c>
      <c r="B255">
        <v>14665</v>
      </c>
      <c r="C255" t="s">
        <v>321</v>
      </c>
      <c r="D255" t="s">
        <v>70</v>
      </c>
      <c r="E255" s="1">
        <v>1893</v>
      </c>
      <c r="F255" s="2">
        <v>5.9999999999999995E-4</v>
      </c>
    </row>
    <row r="256" spans="1:6" x14ac:dyDescent="0.2">
      <c r="A256">
        <v>228</v>
      </c>
      <c r="B256">
        <v>50005</v>
      </c>
      <c r="C256" t="s">
        <v>322</v>
      </c>
      <c r="D256" t="s">
        <v>25</v>
      </c>
      <c r="E256" s="1">
        <v>1892</v>
      </c>
      <c r="F256" s="2">
        <v>5.9999999999999995E-4</v>
      </c>
    </row>
    <row r="257" spans="1:6" x14ac:dyDescent="0.2">
      <c r="A257">
        <v>229</v>
      </c>
      <c r="B257">
        <v>50333</v>
      </c>
      <c r="C257" t="s">
        <v>323</v>
      </c>
      <c r="D257" t="s">
        <v>25</v>
      </c>
      <c r="E257" s="1">
        <v>1890</v>
      </c>
      <c r="F257" s="2">
        <v>5.9999999999999995E-4</v>
      </c>
    </row>
    <row r="258" spans="1:6" x14ac:dyDescent="0.2">
      <c r="A258">
        <v>230</v>
      </c>
      <c r="B258">
        <v>12340</v>
      </c>
      <c r="C258" t="s">
        <v>324</v>
      </c>
      <c r="D258" t="s">
        <v>99</v>
      </c>
      <c r="E258" s="1">
        <v>1887</v>
      </c>
      <c r="F258" s="2">
        <v>5.9999999999999995E-4</v>
      </c>
    </row>
    <row r="259" spans="1:6" x14ac:dyDescent="0.2">
      <c r="A259">
        <v>231</v>
      </c>
      <c r="B259">
        <v>31011</v>
      </c>
      <c r="C259" t="s">
        <v>325</v>
      </c>
      <c r="D259" t="s">
        <v>102</v>
      </c>
      <c r="E259" s="1">
        <v>1881</v>
      </c>
      <c r="F259" s="2">
        <v>5.9999999999999995E-4</v>
      </c>
    </row>
    <row r="260" spans="1:6" x14ac:dyDescent="0.2">
      <c r="A260">
        <v>232</v>
      </c>
      <c r="B260">
        <v>10000</v>
      </c>
      <c r="C260" t="s">
        <v>326</v>
      </c>
      <c r="D260" t="s">
        <v>41</v>
      </c>
      <c r="E260" s="1">
        <v>1876</v>
      </c>
      <c r="F260" s="2">
        <v>5.9999999999999995E-4</v>
      </c>
    </row>
    <row r="261" spans="1:6" x14ac:dyDescent="0.2">
      <c r="A261">
        <v>233</v>
      </c>
      <c r="B261">
        <v>25381</v>
      </c>
      <c r="C261" t="s">
        <v>327</v>
      </c>
      <c r="D261" t="s">
        <v>28</v>
      </c>
      <c r="E261" s="1">
        <v>1870</v>
      </c>
      <c r="F261" s="2">
        <v>5.9999999999999995E-4</v>
      </c>
    </row>
    <row r="262" spans="1:6" x14ac:dyDescent="0.2">
      <c r="A262">
        <v>234</v>
      </c>
      <c r="B262">
        <v>33333</v>
      </c>
      <c r="C262" t="s">
        <v>328</v>
      </c>
      <c r="D262" t="s">
        <v>112</v>
      </c>
      <c r="E262" s="1">
        <v>1863</v>
      </c>
      <c r="F262" s="2">
        <v>5.9999999999999995E-4</v>
      </c>
    </row>
    <row r="263" spans="1:6" x14ac:dyDescent="0.2">
      <c r="A263">
        <v>235</v>
      </c>
      <c r="B263">
        <v>55777</v>
      </c>
      <c r="C263" t="s">
        <v>329</v>
      </c>
      <c r="D263" t="s">
        <v>109</v>
      </c>
      <c r="E263" s="1">
        <v>1849</v>
      </c>
      <c r="F263" s="2">
        <v>5.9999999999999995E-4</v>
      </c>
    </row>
    <row r="264" spans="1:6" x14ac:dyDescent="0.2">
      <c r="A264">
        <v>236</v>
      </c>
      <c r="B264">
        <v>50567</v>
      </c>
      <c r="C264" t="s">
        <v>330</v>
      </c>
      <c r="D264" t="s">
        <v>25</v>
      </c>
      <c r="E264" s="1">
        <v>1842</v>
      </c>
      <c r="F264" s="2">
        <v>5.9999999999999995E-4</v>
      </c>
    </row>
    <row r="265" spans="1:6" x14ac:dyDescent="0.2">
      <c r="A265">
        <v>237</v>
      </c>
      <c r="B265">
        <v>19007</v>
      </c>
      <c r="C265" t="s">
        <v>331</v>
      </c>
      <c r="D265" t="s">
        <v>129</v>
      </c>
      <c r="E265" s="1">
        <v>1833</v>
      </c>
      <c r="F265" s="2">
        <v>5.9999999999999995E-4</v>
      </c>
    </row>
    <row r="266" spans="1:6" x14ac:dyDescent="0.2">
      <c r="A266">
        <v>238</v>
      </c>
      <c r="B266">
        <v>12346</v>
      </c>
      <c r="C266" t="s">
        <v>332</v>
      </c>
      <c r="D266" t="s">
        <v>99</v>
      </c>
      <c r="E266" s="1">
        <v>1828</v>
      </c>
      <c r="F266" s="2">
        <v>5.9999999999999995E-4</v>
      </c>
    </row>
    <row r="267" spans="1:6" x14ac:dyDescent="0.2">
      <c r="A267">
        <v>239</v>
      </c>
      <c r="B267">
        <v>70111</v>
      </c>
      <c r="C267" t="s">
        <v>333</v>
      </c>
      <c r="D267" t="s">
        <v>140</v>
      </c>
      <c r="E267" s="1">
        <v>1826</v>
      </c>
      <c r="F267" s="2">
        <v>5.9999999999999995E-4</v>
      </c>
    </row>
    <row r="268" spans="1:6" x14ac:dyDescent="0.2">
      <c r="A268">
        <v>240</v>
      </c>
      <c r="B268">
        <v>50444</v>
      </c>
      <c r="C268" t="s">
        <v>334</v>
      </c>
      <c r="D268" t="s">
        <v>25</v>
      </c>
      <c r="E268" s="1">
        <v>1812</v>
      </c>
      <c r="F268" s="2">
        <v>5.9999999999999995E-4</v>
      </c>
    </row>
    <row r="269" spans="1:6" x14ac:dyDescent="0.2">
      <c r="A269">
        <v>241</v>
      </c>
      <c r="B269">
        <v>10605</v>
      </c>
      <c r="C269" t="s">
        <v>335</v>
      </c>
      <c r="D269" t="s">
        <v>41</v>
      </c>
      <c r="E269" s="1">
        <v>1803</v>
      </c>
      <c r="F269" s="2">
        <v>5.9999999999999995E-4</v>
      </c>
    </row>
    <row r="270" spans="1:6" x14ac:dyDescent="0.2">
      <c r="A270">
        <v>242</v>
      </c>
      <c r="B270">
        <v>12555</v>
      </c>
      <c r="C270" t="s">
        <v>336</v>
      </c>
      <c r="D270" t="s">
        <v>99</v>
      </c>
      <c r="E270" s="1">
        <v>1791</v>
      </c>
      <c r="F270" s="2">
        <v>5.9999999999999995E-4</v>
      </c>
    </row>
    <row r="271" spans="1:6" x14ac:dyDescent="0.2">
      <c r="A271">
        <v>243</v>
      </c>
      <c r="B271">
        <v>31193</v>
      </c>
      <c r="C271" t="s">
        <v>337</v>
      </c>
      <c r="D271" t="s">
        <v>102</v>
      </c>
      <c r="E271" s="1">
        <v>1778</v>
      </c>
      <c r="F271" s="2">
        <v>5.9999999999999995E-4</v>
      </c>
    </row>
    <row r="272" spans="1:6" x14ac:dyDescent="0.2">
      <c r="A272">
        <v>244</v>
      </c>
      <c r="B272">
        <v>14300</v>
      </c>
      <c r="C272" t="s">
        <v>338</v>
      </c>
      <c r="D272" t="s">
        <v>70</v>
      </c>
      <c r="E272" s="1">
        <v>1768</v>
      </c>
      <c r="F272" s="2">
        <v>5.9999999999999995E-4</v>
      </c>
    </row>
    <row r="273" spans="1:6" x14ac:dyDescent="0.2">
      <c r="A273">
        <v>245</v>
      </c>
      <c r="B273">
        <v>28100</v>
      </c>
      <c r="C273" t="s">
        <v>339</v>
      </c>
      <c r="D273" t="s">
        <v>156</v>
      </c>
      <c r="E273" s="1">
        <v>1768</v>
      </c>
      <c r="F273" s="2">
        <v>5.9999999999999995E-4</v>
      </c>
    </row>
    <row r="274" spans="1:6" x14ac:dyDescent="0.2">
      <c r="A274">
        <v>246</v>
      </c>
      <c r="B274">
        <v>12112</v>
      </c>
      <c r="C274" t="s">
        <v>340</v>
      </c>
      <c r="D274" t="s">
        <v>99</v>
      </c>
      <c r="E274" s="1">
        <v>1759</v>
      </c>
      <c r="F274" s="2">
        <v>5.9999999999999995E-4</v>
      </c>
    </row>
    <row r="275" spans="1:6" x14ac:dyDescent="0.2">
      <c r="A275">
        <v>247</v>
      </c>
      <c r="B275">
        <v>25101</v>
      </c>
      <c r="C275" t="s">
        <v>341</v>
      </c>
      <c r="D275" t="s">
        <v>28</v>
      </c>
      <c r="E275" s="1">
        <v>1756</v>
      </c>
      <c r="F275" s="2">
        <v>5.9999999999999995E-4</v>
      </c>
    </row>
    <row r="276" spans="1:6" x14ac:dyDescent="0.2">
      <c r="A276">
        <v>248</v>
      </c>
      <c r="B276">
        <v>20033</v>
      </c>
      <c r="C276" t="s">
        <v>342</v>
      </c>
      <c r="D276" t="s">
        <v>22</v>
      </c>
      <c r="E276" s="1">
        <v>1755</v>
      </c>
      <c r="F276" s="2">
        <v>5.9999999999999995E-4</v>
      </c>
    </row>
    <row r="277" spans="1:6" x14ac:dyDescent="0.2">
      <c r="A277">
        <v>249</v>
      </c>
      <c r="B277">
        <v>14070</v>
      </c>
      <c r="C277" t="s">
        <v>343</v>
      </c>
      <c r="D277" t="s">
        <v>70</v>
      </c>
      <c r="E277" s="1">
        <v>1755</v>
      </c>
      <c r="F277" s="2">
        <v>5.9999999999999995E-4</v>
      </c>
    </row>
    <row r="278" spans="1:6" x14ac:dyDescent="0.2">
      <c r="A278">
        <v>250</v>
      </c>
      <c r="B278">
        <v>10555</v>
      </c>
      <c r="C278" t="s">
        <v>344</v>
      </c>
      <c r="D278" t="s">
        <v>41</v>
      </c>
      <c r="E278" s="1">
        <v>1746</v>
      </c>
      <c r="F278" s="2">
        <v>5.9999999999999995E-4</v>
      </c>
    </row>
    <row r="279" spans="1:6" x14ac:dyDescent="0.2">
      <c r="A279">
        <v>251</v>
      </c>
      <c r="B279">
        <v>45777</v>
      </c>
      <c r="C279" t="s">
        <v>345</v>
      </c>
      <c r="D279" t="s">
        <v>44</v>
      </c>
      <c r="E279" s="1">
        <v>1724</v>
      </c>
      <c r="F279" s="2">
        <v>5.9999999999999995E-4</v>
      </c>
    </row>
    <row r="280" spans="1:6" x14ac:dyDescent="0.2">
      <c r="A280">
        <v>252</v>
      </c>
      <c r="B280">
        <v>19021</v>
      </c>
      <c r="C280" t="s">
        <v>346</v>
      </c>
      <c r="D280" t="s">
        <v>129</v>
      </c>
      <c r="E280" s="1">
        <v>1715</v>
      </c>
      <c r="F280" s="2">
        <v>5.9999999999999995E-4</v>
      </c>
    </row>
    <row r="281" spans="1:6" x14ac:dyDescent="0.2">
      <c r="A281">
        <v>253</v>
      </c>
      <c r="B281">
        <v>11112</v>
      </c>
      <c r="C281" t="s">
        <v>347</v>
      </c>
      <c r="D281" t="s">
        <v>38</v>
      </c>
      <c r="E281" s="1">
        <v>1710</v>
      </c>
      <c r="F281" s="2">
        <v>5.9999999999999995E-4</v>
      </c>
    </row>
    <row r="282" spans="1:6" x14ac:dyDescent="0.2">
      <c r="A282">
        <v>254</v>
      </c>
      <c r="B282">
        <v>28133</v>
      </c>
      <c r="C282" t="s">
        <v>348</v>
      </c>
      <c r="D282" t="s">
        <v>156</v>
      </c>
      <c r="E282" s="1">
        <v>1704</v>
      </c>
      <c r="F282" s="2">
        <v>5.9999999999999995E-4</v>
      </c>
    </row>
    <row r="283" spans="1:6" x14ac:dyDescent="0.2">
      <c r="A283">
        <v>255</v>
      </c>
      <c r="B283">
        <v>13513</v>
      </c>
      <c r="C283" t="s">
        <v>349</v>
      </c>
      <c r="D283" t="s">
        <v>80</v>
      </c>
      <c r="E283" s="1">
        <v>1669</v>
      </c>
      <c r="F283" s="2">
        <v>5.9999999999999995E-4</v>
      </c>
    </row>
    <row r="284" spans="1:6" x14ac:dyDescent="0.2">
      <c r="A284">
        <v>256</v>
      </c>
      <c r="B284">
        <v>33103</v>
      </c>
      <c r="C284" t="s">
        <v>350</v>
      </c>
      <c r="D284" t="s">
        <v>112</v>
      </c>
      <c r="E284" s="1">
        <v>1665</v>
      </c>
      <c r="F284" s="2">
        <v>5.9999999999999995E-4</v>
      </c>
    </row>
    <row r="285" spans="1:6" x14ac:dyDescent="0.2">
      <c r="A285">
        <v>257</v>
      </c>
      <c r="B285">
        <v>33009</v>
      </c>
      <c r="C285" t="s">
        <v>351</v>
      </c>
      <c r="D285" t="s">
        <v>112</v>
      </c>
      <c r="E285" s="1">
        <v>1649</v>
      </c>
      <c r="F285" s="2">
        <v>5.9999999999999995E-4</v>
      </c>
    </row>
    <row r="286" spans="1:6" x14ac:dyDescent="0.2">
      <c r="A286">
        <v>258</v>
      </c>
      <c r="B286">
        <v>11300</v>
      </c>
      <c r="C286" t="s">
        <v>352</v>
      </c>
      <c r="D286" t="s">
        <v>38</v>
      </c>
      <c r="E286" s="1">
        <v>1637</v>
      </c>
      <c r="F286" s="2">
        <v>5.9999999999999995E-4</v>
      </c>
    </row>
    <row r="287" spans="1:6" x14ac:dyDescent="0.2">
      <c r="A287">
        <v>259</v>
      </c>
      <c r="B287">
        <v>55900</v>
      </c>
      <c r="C287" t="s">
        <v>353</v>
      </c>
      <c r="D287" t="s">
        <v>109</v>
      </c>
      <c r="E287" s="1">
        <v>1634</v>
      </c>
      <c r="F287" s="2">
        <v>5.9999999999999995E-4</v>
      </c>
    </row>
    <row r="288" spans="1:6" x14ac:dyDescent="0.2">
      <c r="A288">
        <v>260</v>
      </c>
      <c r="B288">
        <v>70070</v>
      </c>
      <c r="C288" t="s">
        <v>354</v>
      </c>
      <c r="D288" t="s">
        <v>140</v>
      </c>
      <c r="E288" s="1">
        <v>1625</v>
      </c>
      <c r="F288" s="2">
        <v>5.9999999999999995E-4</v>
      </c>
    </row>
    <row r="289" spans="1:6" x14ac:dyDescent="0.2">
      <c r="A289">
        <v>261</v>
      </c>
      <c r="B289">
        <v>55955</v>
      </c>
      <c r="C289" t="s">
        <v>355</v>
      </c>
      <c r="D289" t="s">
        <v>109</v>
      </c>
      <c r="E289" s="1">
        <v>1621</v>
      </c>
      <c r="F289" s="2">
        <v>5.9999999999999995E-4</v>
      </c>
    </row>
    <row r="290" spans="1:6" x14ac:dyDescent="0.2">
      <c r="A290">
        <v>262</v>
      </c>
      <c r="B290">
        <v>14356</v>
      </c>
      <c r="C290" t="s">
        <v>356</v>
      </c>
      <c r="D290" t="s">
        <v>70</v>
      </c>
      <c r="E290" s="1">
        <v>1594</v>
      </c>
      <c r="F290" s="2">
        <v>5.0000000000000001E-4</v>
      </c>
    </row>
    <row r="291" spans="1:6" x14ac:dyDescent="0.2">
      <c r="A291">
        <v>263</v>
      </c>
      <c r="B291">
        <v>33336</v>
      </c>
      <c r="C291" t="s">
        <v>357</v>
      </c>
      <c r="D291" t="s">
        <v>112</v>
      </c>
      <c r="E291" s="1">
        <v>1579</v>
      </c>
      <c r="F291" s="2">
        <v>5.0000000000000001E-4</v>
      </c>
    </row>
    <row r="292" spans="1:6" x14ac:dyDescent="0.2">
      <c r="A292">
        <v>264</v>
      </c>
      <c r="B292">
        <v>14114</v>
      </c>
      <c r="C292" t="s">
        <v>358</v>
      </c>
      <c r="D292" t="s">
        <v>70</v>
      </c>
      <c r="E292" s="1">
        <v>1574</v>
      </c>
      <c r="F292" s="2">
        <v>5.0000000000000001E-4</v>
      </c>
    </row>
    <row r="293" spans="1:6" x14ac:dyDescent="0.2">
      <c r="A293">
        <v>265</v>
      </c>
      <c r="B293">
        <v>13001</v>
      </c>
      <c r="C293" t="s">
        <v>359</v>
      </c>
      <c r="D293" t="s">
        <v>80</v>
      </c>
      <c r="E293" s="1">
        <v>1526</v>
      </c>
      <c r="F293" s="2">
        <v>5.0000000000000001E-4</v>
      </c>
    </row>
    <row r="294" spans="1:6" x14ac:dyDescent="0.2">
      <c r="A294">
        <v>266</v>
      </c>
      <c r="B294">
        <v>11444</v>
      </c>
      <c r="C294" t="s">
        <v>360</v>
      </c>
      <c r="D294" t="s">
        <v>38</v>
      </c>
      <c r="E294" s="1">
        <v>1526</v>
      </c>
      <c r="F294" s="2">
        <v>5.0000000000000001E-4</v>
      </c>
    </row>
    <row r="295" spans="1:6" x14ac:dyDescent="0.2">
      <c r="A295">
        <v>267</v>
      </c>
      <c r="B295">
        <v>17000</v>
      </c>
      <c r="C295" t="s">
        <v>361</v>
      </c>
      <c r="D295" t="s">
        <v>362</v>
      </c>
      <c r="E295" s="1">
        <v>1520</v>
      </c>
      <c r="F295" s="2">
        <v>5.0000000000000001E-4</v>
      </c>
    </row>
    <row r="296" spans="1:6" x14ac:dyDescent="0.2">
      <c r="A296">
        <v>268</v>
      </c>
      <c r="B296">
        <v>10250</v>
      </c>
      <c r="C296" t="s">
        <v>363</v>
      </c>
      <c r="D296" t="s">
        <v>41</v>
      </c>
      <c r="E296" s="1">
        <v>1509</v>
      </c>
      <c r="F296" s="2">
        <v>5.0000000000000001E-4</v>
      </c>
    </row>
    <row r="297" spans="1:6" x14ac:dyDescent="0.2">
      <c r="A297">
        <v>269</v>
      </c>
      <c r="B297">
        <v>12378</v>
      </c>
      <c r="C297" t="s">
        <v>364</v>
      </c>
      <c r="D297" t="s">
        <v>99</v>
      </c>
      <c r="E297" s="1">
        <v>1508</v>
      </c>
      <c r="F297" s="2">
        <v>5.0000000000000001E-4</v>
      </c>
    </row>
    <row r="298" spans="1:6" x14ac:dyDescent="0.2">
      <c r="A298">
        <v>270</v>
      </c>
      <c r="B298">
        <v>30333</v>
      </c>
      <c r="C298" t="s">
        <v>365</v>
      </c>
      <c r="D298" t="s">
        <v>47</v>
      </c>
      <c r="E298" s="1">
        <v>1506</v>
      </c>
      <c r="F298" s="2">
        <v>5.0000000000000001E-4</v>
      </c>
    </row>
    <row r="299" spans="1:6" x14ac:dyDescent="0.2">
      <c r="A299">
        <v>271</v>
      </c>
      <c r="B299">
        <v>14007</v>
      </c>
      <c r="C299" t="s">
        <v>366</v>
      </c>
      <c r="D299" t="s">
        <v>70</v>
      </c>
      <c r="E299" s="1">
        <v>1454</v>
      </c>
      <c r="F299" s="2">
        <v>5.0000000000000001E-4</v>
      </c>
    </row>
    <row r="300" spans="1:6" x14ac:dyDescent="0.2">
      <c r="A300">
        <v>272</v>
      </c>
      <c r="B300">
        <v>19762</v>
      </c>
      <c r="C300" t="s">
        <v>367</v>
      </c>
      <c r="D300" t="s">
        <v>129</v>
      </c>
      <c r="E300" s="1">
        <v>1450</v>
      </c>
      <c r="F300" s="2">
        <v>5.0000000000000001E-4</v>
      </c>
    </row>
    <row r="301" spans="1:6" x14ac:dyDescent="0.2">
      <c r="A301">
        <v>273</v>
      </c>
      <c r="B301">
        <v>33301</v>
      </c>
      <c r="C301" t="s">
        <v>368</v>
      </c>
      <c r="D301" t="s">
        <v>112</v>
      </c>
      <c r="E301" s="1">
        <v>1447</v>
      </c>
      <c r="F301" s="2">
        <v>5.0000000000000001E-4</v>
      </c>
    </row>
    <row r="302" spans="1:6" x14ac:dyDescent="0.2">
      <c r="A302">
        <v>274</v>
      </c>
      <c r="B302">
        <v>33555</v>
      </c>
      <c r="C302" t="s">
        <v>369</v>
      </c>
      <c r="D302" t="s">
        <v>112</v>
      </c>
      <c r="E302" s="1">
        <v>1397</v>
      </c>
      <c r="F302" s="2">
        <v>5.0000000000000001E-4</v>
      </c>
    </row>
    <row r="303" spans="1:6" x14ac:dyDescent="0.2">
      <c r="A303">
        <v>275</v>
      </c>
      <c r="B303">
        <v>70770</v>
      </c>
      <c r="C303" t="s">
        <v>370</v>
      </c>
      <c r="D303" t="s">
        <v>140</v>
      </c>
      <c r="E303" s="1">
        <v>1389</v>
      </c>
      <c r="F303" s="2">
        <v>5.0000000000000001E-4</v>
      </c>
    </row>
    <row r="304" spans="1:6" x14ac:dyDescent="0.2">
      <c r="A304">
        <v>276</v>
      </c>
      <c r="B304">
        <v>50180</v>
      </c>
      <c r="C304" t="s">
        <v>371</v>
      </c>
      <c r="D304" t="s">
        <v>25</v>
      </c>
      <c r="E304" s="1">
        <v>1352</v>
      </c>
      <c r="F304" s="2">
        <v>5.0000000000000001E-4</v>
      </c>
    </row>
    <row r="305" spans="1:6" x14ac:dyDescent="0.2">
      <c r="A305">
        <v>277</v>
      </c>
      <c r="B305">
        <v>11115</v>
      </c>
      <c r="C305" t="s">
        <v>372</v>
      </c>
      <c r="D305" t="s">
        <v>38</v>
      </c>
      <c r="E305" s="1">
        <v>1349</v>
      </c>
      <c r="F305" s="2">
        <v>5.0000000000000001E-4</v>
      </c>
    </row>
    <row r="306" spans="1:6" x14ac:dyDescent="0.2">
      <c r="A306">
        <v>278</v>
      </c>
      <c r="B306">
        <v>10427</v>
      </c>
      <c r="C306" t="s">
        <v>373</v>
      </c>
      <c r="D306" t="s">
        <v>41</v>
      </c>
      <c r="E306" s="1">
        <v>1337</v>
      </c>
      <c r="F306" s="2">
        <v>5.0000000000000001E-4</v>
      </c>
    </row>
    <row r="307" spans="1:6" x14ac:dyDescent="0.2">
      <c r="A307">
        <v>279</v>
      </c>
      <c r="B307">
        <v>20012</v>
      </c>
      <c r="C307" t="s">
        <v>374</v>
      </c>
      <c r="D307" t="s">
        <v>22</v>
      </c>
      <c r="E307" s="1">
        <v>1337</v>
      </c>
      <c r="F307" s="2">
        <v>5.0000000000000001E-4</v>
      </c>
    </row>
    <row r="308" spans="1:6" x14ac:dyDescent="0.2">
      <c r="A308">
        <v>280</v>
      </c>
      <c r="B308">
        <v>31333</v>
      </c>
      <c r="C308" t="s">
        <v>375</v>
      </c>
      <c r="D308" t="s">
        <v>102</v>
      </c>
      <c r="E308" s="1">
        <v>1335</v>
      </c>
      <c r="F308" s="2">
        <v>5.0000000000000001E-4</v>
      </c>
    </row>
    <row r="309" spans="1:6" x14ac:dyDescent="0.2">
      <c r="A309">
        <v>281</v>
      </c>
      <c r="B309">
        <v>70607</v>
      </c>
      <c r="C309" t="s">
        <v>376</v>
      </c>
      <c r="D309" t="s">
        <v>140</v>
      </c>
      <c r="E309" s="1">
        <v>1335</v>
      </c>
      <c r="F309" s="2">
        <v>5.0000000000000001E-4</v>
      </c>
    </row>
    <row r="310" spans="1:6" x14ac:dyDescent="0.2">
      <c r="A310">
        <v>282</v>
      </c>
      <c r="B310">
        <v>30630</v>
      </c>
      <c r="C310" t="s">
        <v>377</v>
      </c>
      <c r="D310" t="s">
        <v>47</v>
      </c>
      <c r="E310" s="1">
        <v>1321</v>
      </c>
      <c r="F310" s="2">
        <v>5.0000000000000001E-4</v>
      </c>
    </row>
    <row r="311" spans="1:6" x14ac:dyDescent="0.2">
      <c r="A311">
        <v>283</v>
      </c>
      <c r="B311">
        <v>31007</v>
      </c>
      <c r="C311" t="s">
        <v>378</v>
      </c>
      <c r="D311" t="s">
        <v>102</v>
      </c>
      <c r="E311" s="1">
        <v>1318</v>
      </c>
      <c r="F311" s="2">
        <v>5.0000000000000001E-4</v>
      </c>
    </row>
    <row r="312" spans="1:6" x14ac:dyDescent="0.2">
      <c r="A312">
        <v>284</v>
      </c>
      <c r="B312">
        <v>19033</v>
      </c>
      <c r="C312" t="s">
        <v>379</v>
      </c>
      <c r="D312" t="s">
        <v>129</v>
      </c>
      <c r="E312" s="1">
        <v>1314</v>
      </c>
      <c r="F312" s="2">
        <v>4.0000000000000002E-4</v>
      </c>
    </row>
    <row r="313" spans="1:6" x14ac:dyDescent="0.2">
      <c r="A313">
        <v>285</v>
      </c>
      <c r="B313">
        <v>51689</v>
      </c>
      <c r="C313" t="s">
        <v>380</v>
      </c>
      <c r="D313" t="s">
        <v>89</v>
      </c>
      <c r="E313" s="1">
        <v>1311</v>
      </c>
      <c r="F313" s="2">
        <v>4.0000000000000002E-4</v>
      </c>
    </row>
    <row r="314" spans="1:6" x14ac:dyDescent="0.2">
      <c r="A314">
        <v>286</v>
      </c>
      <c r="B314">
        <v>20456</v>
      </c>
      <c r="C314" t="s">
        <v>381</v>
      </c>
      <c r="D314" t="s">
        <v>22</v>
      </c>
      <c r="E314" s="1">
        <v>1301</v>
      </c>
      <c r="F314" s="2">
        <v>4.0000000000000002E-4</v>
      </c>
    </row>
    <row r="315" spans="1:6" x14ac:dyDescent="0.2">
      <c r="A315">
        <v>287</v>
      </c>
      <c r="B315">
        <v>19066</v>
      </c>
      <c r="C315" t="s">
        <v>382</v>
      </c>
      <c r="D315" t="s">
        <v>129</v>
      </c>
      <c r="E315" s="1">
        <v>1287</v>
      </c>
      <c r="F315" s="2">
        <v>4.0000000000000002E-4</v>
      </c>
    </row>
    <row r="316" spans="1:6" x14ac:dyDescent="0.2">
      <c r="A316">
        <v>288</v>
      </c>
      <c r="B316">
        <v>25005</v>
      </c>
      <c r="C316" t="s">
        <v>383</v>
      </c>
      <c r="D316" t="s">
        <v>28</v>
      </c>
      <c r="E316" s="1">
        <v>1286</v>
      </c>
      <c r="F316" s="2">
        <v>4.0000000000000002E-4</v>
      </c>
    </row>
    <row r="317" spans="1:6" x14ac:dyDescent="0.2">
      <c r="A317">
        <v>289</v>
      </c>
      <c r="B317">
        <v>12767</v>
      </c>
      <c r="C317" t="s">
        <v>384</v>
      </c>
      <c r="D317" t="s">
        <v>99</v>
      </c>
      <c r="E317" s="1">
        <v>1274</v>
      </c>
      <c r="F317" s="2">
        <v>4.0000000000000002E-4</v>
      </c>
    </row>
    <row r="318" spans="1:6" x14ac:dyDescent="0.2">
      <c r="A318">
        <v>290</v>
      </c>
      <c r="B318">
        <v>19121</v>
      </c>
      <c r="C318" t="s">
        <v>385</v>
      </c>
      <c r="D318" t="s">
        <v>129</v>
      </c>
      <c r="E318" s="1">
        <v>1270</v>
      </c>
      <c r="F318" s="2">
        <v>4.0000000000000002E-4</v>
      </c>
    </row>
    <row r="319" spans="1:6" x14ac:dyDescent="0.2">
      <c r="A319">
        <v>291</v>
      </c>
      <c r="B319">
        <v>23222</v>
      </c>
      <c r="C319" t="s">
        <v>386</v>
      </c>
      <c r="D319" t="s">
        <v>168</v>
      </c>
      <c r="E319" s="1">
        <v>1263</v>
      </c>
      <c r="F319" s="2">
        <v>4.0000000000000002E-4</v>
      </c>
    </row>
    <row r="320" spans="1:6" x14ac:dyDescent="0.2">
      <c r="A320">
        <v>292</v>
      </c>
      <c r="B320">
        <v>19011</v>
      </c>
      <c r="C320" t="s">
        <v>387</v>
      </c>
      <c r="D320" t="s">
        <v>129</v>
      </c>
      <c r="E320" s="1">
        <v>1227</v>
      </c>
      <c r="F320" s="2">
        <v>4.0000000000000002E-4</v>
      </c>
    </row>
    <row r="321" spans="1:6" x14ac:dyDescent="0.2">
      <c r="A321">
        <v>293</v>
      </c>
      <c r="B321">
        <v>45666</v>
      </c>
      <c r="C321" t="s">
        <v>388</v>
      </c>
      <c r="D321" t="s">
        <v>44</v>
      </c>
      <c r="E321" s="1">
        <v>1213</v>
      </c>
      <c r="F321" s="2">
        <v>4.0000000000000002E-4</v>
      </c>
    </row>
    <row r="322" spans="1:6" x14ac:dyDescent="0.2">
      <c r="A322">
        <v>294</v>
      </c>
      <c r="B322">
        <v>17420</v>
      </c>
      <c r="C322" t="s">
        <v>389</v>
      </c>
      <c r="D322" t="s">
        <v>362</v>
      </c>
      <c r="E322" s="1">
        <v>1206</v>
      </c>
      <c r="F322" s="2">
        <v>4.0000000000000002E-4</v>
      </c>
    </row>
    <row r="323" spans="1:6" x14ac:dyDescent="0.2">
      <c r="A323">
        <v>295</v>
      </c>
      <c r="B323">
        <v>25252</v>
      </c>
      <c r="C323" t="s">
        <v>390</v>
      </c>
      <c r="D323" t="s">
        <v>28</v>
      </c>
      <c r="E323" s="1">
        <v>1204</v>
      </c>
      <c r="F323" s="2">
        <v>4.0000000000000002E-4</v>
      </c>
    </row>
    <row r="324" spans="1:6" x14ac:dyDescent="0.2">
      <c r="A324">
        <v>296</v>
      </c>
      <c r="B324">
        <v>77634</v>
      </c>
      <c r="C324" t="s">
        <v>391</v>
      </c>
      <c r="D324" t="s">
        <v>77</v>
      </c>
      <c r="E324" s="1">
        <v>1203</v>
      </c>
      <c r="F324" s="2">
        <v>4.0000000000000002E-4</v>
      </c>
    </row>
    <row r="325" spans="1:6" x14ac:dyDescent="0.2">
      <c r="A325">
        <v>297</v>
      </c>
      <c r="B325">
        <v>31033</v>
      </c>
      <c r="C325" t="s">
        <v>392</v>
      </c>
      <c r="D325" t="s">
        <v>102</v>
      </c>
      <c r="E325" s="1">
        <v>1193</v>
      </c>
      <c r="F325" s="2">
        <v>4.0000000000000002E-4</v>
      </c>
    </row>
    <row r="326" spans="1:6" x14ac:dyDescent="0.2">
      <c r="A326">
        <v>298</v>
      </c>
      <c r="B326">
        <v>31233</v>
      </c>
      <c r="C326" t="s">
        <v>393</v>
      </c>
      <c r="D326" t="s">
        <v>102</v>
      </c>
      <c r="E326" s="1">
        <v>1179</v>
      </c>
      <c r="F326" s="2">
        <v>4.0000000000000002E-4</v>
      </c>
    </row>
    <row r="327" spans="1:6" x14ac:dyDescent="0.2">
      <c r="A327">
        <v>299</v>
      </c>
      <c r="B327">
        <v>28040</v>
      </c>
      <c r="C327" t="s">
        <v>394</v>
      </c>
      <c r="D327" t="s">
        <v>156</v>
      </c>
      <c r="E327" s="1">
        <v>1174</v>
      </c>
      <c r="F327" s="2">
        <v>4.0000000000000002E-4</v>
      </c>
    </row>
    <row r="328" spans="1:6" x14ac:dyDescent="0.2">
      <c r="A328">
        <v>300</v>
      </c>
      <c r="B328">
        <v>50750</v>
      </c>
      <c r="C328" t="s">
        <v>395</v>
      </c>
      <c r="D328" t="s">
        <v>25</v>
      </c>
      <c r="E328" s="1">
        <v>1165</v>
      </c>
      <c r="F328" s="2">
        <v>4.0000000000000002E-4</v>
      </c>
    </row>
    <row r="329" spans="1:6" x14ac:dyDescent="0.2">
      <c r="A329">
        <v>301</v>
      </c>
      <c r="B329">
        <v>55222</v>
      </c>
      <c r="C329" t="s">
        <v>396</v>
      </c>
      <c r="D329" t="s">
        <v>109</v>
      </c>
      <c r="E329" s="1">
        <v>1161</v>
      </c>
      <c r="F329" s="2">
        <v>4.0000000000000002E-4</v>
      </c>
    </row>
    <row r="330" spans="1:6" x14ac:dyDescent="0.2">
      <c r="A330">
        <v>302</v>
      </c>
      <c r="B330">
        <v>25777</v>
      </c>
      <c r="C330" t="s">
        <v>397</v>
      </c>
      <c r="D330" t="s">
        <v>28</v>
      </c>
      <c r="E330" s="1">
        <v>1144</v>
      </c>
      <c r="F330" s="2">
        <v>4.0000000000000002E-4</v>
      </c>
    </row>
    <row r="331" spans="1:6" x14ac:dyDescent="0.2">
      <c r="A331">
        <v>303</v>
      </c>
      <c r="B331">
        <v>45444</v>
      </c>
      <c r="C331" t="s">
        <v>398</v>
      </c>
      <c r="D331" t="s">
        <v>44</v>
      </c>
      <c r="E331" s="1">
        <v>1143</v>
      </c>
      <c r="F331" s="2">
        <v>4.0000000000000002E-4</v>
      </c>
    </row>
    <row r="332" spans="1:6" x14ac:dyDescent="0.2">
      <c r="A332">
        <v>304</v>
      </c>
      <c r="B332">
        <v>30003</v>
      </c>
      <c r="C332" t="s">
        <v>399</v>
      </c>
      <c r="D332" t="s">
        <v>47</v>
      </c>
      <c r="E332" s="1">
        <v>1125</v>
      </c>
      <c r="F332" s="2">
        <v>4.0000000000000002E-4</v>
      </c>
    </row>
    <row r="333" spans="1:6" x14ac:dyDescent="0.2">
      <c r="A333">
        <v>305</v>
      </c>
      <c r="B333">
        <v>77022</v>
      </c>
      <c r="C333" t="s">
        <v>400</v>
      </c>
      <c r="D333" t="s">
        <v>77</v>
      </c>
      <c r="E333" s="1">
        <v>1122</v>
      </c>
      <c r="F333" s="2">
        <v>4.0000000000000002E-4</v>
      </c>
    </row>
    <row r="334" spans="1:6" x14ac:dyDescent="0.2">
      <c r="A334">
        <v>306</v>
      </c>
      <c r="B334">
        <v>28052</v>
      </c>
      <c r="C334" t="s">
        <v>401</v>
      </c>
      <c r="D334" t="s">
        <v>156</v>
      </c>
      <c r="E334" s="1">
        <v>1113</v>
      </c>
      <c r="F334" s="2">
        <v>4.0000000000000002E-4</v>
      </c>
    </row>
    <row r="335" spans="1:6" x14ac:dyDescent="0.2">
      <c r="A335">
        <v>307</v>
      </c>
      <c r="B335">
        <v>19234</v>
      </c>
      <c r="C335" t="s">
        <v>402</v>
      </c>
      <c r="D335" t="s">
        <v>129</v>
      </c>
      <c r="E335" s="1">
        <v>1112</v>
      </c>
      <c r="F335" s="2">
        <v>4.0000000000000002E-4</v>
      </c>
    </row>
    <row r="336" spans="1:6" x14ac:dyDescent="0.2">
      <c r="A336">
        <v>308</v>
      </c>
      <c r="B336">
        <v>31918</v>
      </c>
      <c r="C336" t="s">
        <v>403</v>
      </c>
      <c r="D336" t="s">
        <v>102</v>
      </c>
      <c r="E336" s="1">
        <v>1112</v>
      </c>
      <c r="F336" s="2">
        <v>4.0000000000000002E-4</v>
      </c>
    </row>
    <row r="337" spans="1:6" x14ac:dyDescent="0.2">
      <c r="A337">
        <v>309</v>
      </c>
      <c r="B337">
        <v>11600</v>
      </c>
      <c r="C337" t="s">
        <v>404</v>
      </c>
      <c r="D337" t="s">
        <v>38</v>
      </c>
      <c r="E337" s="1">
        <v>1111</v>
      </c>
      <c r="F337" s="2">
        <v>4.0000000000000002E-4</v>
      </c>
    </row>
    <row r="338" spans="1:6" x14ac:dyDescent="0.2">
      <c r="A338">
        <v>310</v>
      </c>
      <c r="B338">
        <v>51111</v>
      </c>
      <c r="C338" t="s">
        <v>405</v>
      </c>
      <c r="D338" t="s">
        <v>89</v>
      </c>
      <c r="E338" s="1">
        <v>1108</v>
      </c>
      <c r="F338" s="2">
        <v>4.0000000000000002E-4</v>
      </c>
    </row>
    <row r="339" spans="1:6" x14ac:dyDescent="0.2">
      <c r="A339">
        <v>311</v>
      </c>
      <c r="B339">
        <v>31051</v>
      </c>
      <c r="C339" t="s">
        <v>406</v>
      </c>
      <c r="D339" t="s">
        <v>102</v>
      </c>
      <c r="E339" s="1">
        <v>1107</v>
      </c>
      <c r="F339" s="2">
        <v>4.0000000000000002E-4</v>
      </c>
    </row>
    <row r="340" spans="1:6" x14ac:dyDescent="0.2">
      <c r="A340">
        <v>312</v>
      </c>
      <c r="B340">
        <v>30200</v>
      </c>
      <c r="C340" t="s">
        <v>407</v>
      </c>
      <c r="D340" t="s">
        <v>47</v>
      </c>
      <c r="E340" s="1">
        <v>1100</v>
      </c>
      <c r="F340" s="2">
        <v>4.0000000000000002E-4</v>
      </c>
    </row>
    <row r="341" spans="1:6" x14ac:dyDescent="0.2">
      <c r="A341">
        <v>313</v>
      </c>
      <c r="B341">
        <v>11117</v>
      </c>
      <c r="C341" t="s">
        <v>408</v>
      </c>
      <c r="D341" t="s">
        <v>38</v>
      </c>
      <c r="E341" s="1">
        <v>1099</v>
      </c>
      <c r="F341" s="2">
        <v>4.0000000000000002E-4</v>
      </c>
    </row>
    <row r="342" spans="1:6" x14ac:dyDescent="0.2">
      <c r="A342">
        <v>314</v>
      </c>
      <c r="B342">
        <v>31016</v>
      </c>
      <c r="C342" t="s">
        <v>409</v>
      </c>
      <c r="D342" t="s">
        <v>102</v>
      </c>
      <c r="E342" s="1">
        <v>1098</v>
      </c>
      <c r="F342" s="2">
        <v>4.0000000000000002E-4</v>
      </c>
    </row>
    <row r="343" spans="1:6" x14ac:dyDescent="0.2">
      <c r="A343">
        <v>315</v>
      </c>
      <c r="B343">
        <v>77999</v>
      </c>
      <c r="C343" t="s">
        <v>410</v>
      </c>
      <c r="D343" t="s">
        <v>77</v>
      </c>
      <c r="E343" s="1">
        <v>1094</v>
      </c>
      <c r="F343" s="2">
        <v>4.0000000000000002E-4</v>
      </c>
    </row>
    <row r="344" spans="1:6" x14ac:dyDescent="0.2">
      <c r="A344">
        <v>316</v>
      </c>
      <c r="B344">
        <v>31222</v>
      </c>
      <c r="C344" t="s">
        <v>411</v>
      </c>
      <c r="D344" t="s">
        <v>102</v>
      </c>
      <c r="E344" s="1">
        <v>1088</v>
      </c>
      <c r="F344" s="2">
        <v>4.0000000000000002E-4</v>
      </c>
    </row>
    <row r="345" spans="1:6" x14ac:dyDescent="0.2">
      <c r="A345">
        <v>317</v>
      </c>
      <c r="B345">
        <v>45456</v>
      </c>
      <c r="C345" t="s">
        <v>412</v>
      </c>
      <c r="D345" t="s">
        <v>44</v>
      </c>
      <c r="E345" s="1">
        <v>1074</v>
      </c>
      <c r="F345" s="2">
        <v>4.0000000000000002E-4</v>
      </c>
    </row>
    <row r="346" spans="1:6" x14ac:dyDescent="0.2">
      <c r="A346">
        <v>318</v>
      </c>
      <c r="B346">
        <v>12712</v>
      </c>
      <c r="C346" t="s">
        <v>413</v>
      </c>
      <c r="D346" t="s">
        <v>99</v>
      </c>
      <c r="E346" s="1">
        <v>1071</v>
      </c>
      <c r="F346" s="2">
        <v>4.0000000000000002E-4</v>
      </c>
    </row>
    <row r="347" spans="1:6" x14ac:dyDescent="0.2">
      <c r="A347">
        <v>319</v>
      </c>
      <c r="B347">
        <v>12622</v>
      </c>
      <c r="C347" t="s">
        <v>414</v>
      </c>
      <c r="D347" t="s">
        <v>99</v>
      </c>
      <c r="E347" s="1">
        <v>1066</v>
      </c>
      <c r="F347" s="2">
        <v>4.0000000000000002E-4</v>
      </c>
    </row>
    <row r="348" spans="1:6" x14ac:dyDescent="0.2">
      <c r="A348">
        <v>320</v>
      </c>
      <c r="B348">
        <v>19773</v>
      </c>
      <c r="C348" t="s">
        <v>415</v>
      </c>
      <c r="D348" t="s">
        <v>129</v>
      </c>
      <c r="E348" s="1">
        <v>1063</v>
      </c>
      <c r="F348" s="2">
        <v>4.0000000000000002E-4</v>
      </c>
    </row>
    <row r="349" spans="1:6" x14ac:dyDescent="0.2">
      <c r="A349">
        <v>321</v>
      </c>
      <c r="B349">
        <v>14167</v>
      </c>
      <c r="C349" t="s">
        <v>416</v>
      </c>
      <c r="D349" t="s">
        <v>70</v>
      </c>
      <c r="E349" s="1">
        <v>1061</v>
      </c>
      <c r="F349" s="2">
        <v>4.0000000000000002E-4</v>
      </c>
    </row>
    <row r="350" spans="1:6" x14ac:dyDescent="0.2">
      <c r="A350">
        <v>322</v>
      </c>
      <c r="B350">
        <v>55762</v>
      </c>
      <c r="C350" t="s">
        <v>417</v>
      </c>
      <c r="D350" t="s">
        <v>109</v>
      </c>
      <c r="E350" s="1">
        <v>1053</v>
      </c>
      <c r="F350" s="2">
        <v>4.0000000000000002E-4</v>
      </c>
    </row>
    <row r="351" spans="1:6" x14ac:dyDescent="0.2">
      <c r="A351">
        <v>323</v>
      </c>
      <c r="B351">
        <v>31320</v>
      </c>
      <c r="C351" t="s">
        <v>418</v>
      </c>
      <c r="D351" t="s">
        <v>102</v>
      </c>
      <c r="E351" s="1">
        <v>1050</v>
      </c>
      <c r="F351" s="2">
        <v>4.0000000000000002E-4</v>
      </c>
    </row>
    <row r="352" spans="1:6" x14ac:dyDescent="0.2">
      <c r="A352">
        <v>324</v>
      </c>
      <c r="B352">
        <v>10198</v>
      </c>
      <c r="C352" t="s">
        <v>419</v>
      </c>
      <c r="D352" t="s">
        <v>41</v>
      </c>
      <c r="E352" s="1">
        <v>1036</v>
      </c>
      <c r="F352" s="2">
        <v>4.0000000000000002E-4</v>
      </c>
    </row>
    <row r="353" spans="1:6" x14ac:dyDescent="0.2">
      <c r="A353">
        <v>325</v>
      </c>
      <c r="B353">
        <v>28108</v>
      </c>
      <c r="C353" t="s">
        <v>420</v>
      </c>
      <c r="D353" t="s">
        <v>156</v>
      </c>
      <c r="E353" s="1">
        <v>1034</v>
      </c>
      <c r="F353" s="2">
        <v>4.0000000000000002E-4</v>
      </c>
    </row>
    <row r="354" spans="1:6" x14ac:dyDescent="0.2">
      <c r="A354">
        <v>326</v>
      </c>
      <c r="B354">
        <v>45021</v>
      </c>
      <c r="C354" t="s">
        <v>421</v>
      </c>
      <c r="D354" t="s">
        <v>44</v>
      </c>
      <c r="E354" s="1">
        <v>1032</v>
      </c>
      <c r="F354" s="2">
        <v>4.0000000000000002E-4</v>
      </c>
    </row>
    <row r="355" spans="1:6" x14ac:dyDescent="0.2">
      <c r="A355">
        <v>327</v>
      </c>
      <c r="B355">
        <v>19965</v>
      </c>
      <c r="C355" t="s">
        <v>422</v>
      </c>
      <c r="D355" t="s">
        <v>129</v>
      </c>
      <c r="E355" s="1">
        <v>1031</v>
      </c>
      <c r="F355" s="2">
        <v>4.0000000000000002E-4</v>
      </c>
    </row>
    <row r="356" spans="1:6" x14ac:dyDescent="0.2">
      <c r="A356">
        <v>328</v>
      </c>
      <c r="B356">
        <v>50130</v>
      </c>
      <c r="C356" t="s">
        <v>423</v>
      </c>
      <c r="D356" t="s">
        <v>25</v>
      </c>
      <c r="E356" s="1">
        <v>1025</v>
      </c>
      <c r="F356" s="2">
        <v>4.0000000000000002E-4</v>
      </c>
    </row>
    <row r="357" spans="1:6" x14ac:dyDescent="0.2">
      <c r="A357">
        <v>329</v>
      </c>
      <c r="B357">
        <v>20055</v>
      </c>
      <c r="C357" t="s">
        <v>424</v>
      </c>
      <c r="D357" t="s">
        <v>22</v>
      </c>
      <c r="E357" s="1">
        <v>1025</v>
      </c>
      <c r="F357" s="2">
        <v>4.0000000000000002E-4</v>
      </c>
    </row>
    <row r="358" spans="1:6" x14ac:dyDescent="0.2">
      <c r="A358">
        <v>330</v>
      </c>
      <c r="B358">
        <v>25321</v>
      </c>
      <c r="C358" t="s">
        <v>425</v>
      </c>
      <c r="D358" t="s">
        <v>28</v>
      </c>
      <c r="E358" s="1">
        <v>1024</v>
      </c>
      <c r="F358" s="2">
        <v>4.0000000000000002E-4</v>
      </c>
    </row>
    <row r="359" spans="1:6" x14ac:dyDescent="0.2">
      <c r="A359">
        <v>331</v>
      </c>
      <c r="B359">
        <v>33001</v>
      </c>
      <c r="C359" t="s">
        <v>426</v>
      </c>
      <c r="D359" t="s">
        <v>112</v>
      </c>
      <c r="E359" s="1">
        <v>1000</v>
      </c>
      <c r="F359" s="2">
        <v>2.9999999999999997E-4</v>
      </c>
    </row>
    <row r="360" spans="1:6" x14ac:dyDescent="0.2">
      <c r="A360">
        <v>332</v>
      </c>
      <c r="B360">
        <v>17001</v>
      </c>
      <c r="C360" t="s">
        <v>427</v>
      </c>
      <c r="D360" t="s">
        <v>362</v>
      </c>
      <c r="E360">
        <v>999</v>
      </c>
      <c r="F360" s="2">
        <v>2.9999999999999997E-4</v>
      </c>
    </row>
    <row r="361" spans="1:6" x14ac:dyDescent="0.2">
      <c r="A361">
        <v>333</v>
      </c>
      <c r="B361">
        <v>51393</v>
      </c>
      <c r="C361" t="s">
        <v>428</v>
      </c>
      <c r="D361" t="s">
        <v>89</v>
      </c>
      <c r="E361">
        <v>999</v>
      </c>
      <c r="F361" s="2">
        <v>2.9999999999999997E-4</v>
      </c>
    </row>
    <row r="362" spans="1:6" x14ac:dyDescent="0.2">
      <c r="A362">
        <v>334</v>
      </c>
      <c r="B362">
        <v>70908</v>
      </c>
      <c r="C362" t="s">
        <v>429</v>
      </c>
      <c r="D362" t="s">
        <v>140</v>
      </c>
      <c r="E362">
        <v>996</v>
      </c>
      <c r="F362" s="2">
        <v>2.9999999999999997E-4</v>
      </c>
    </row>
    <row r="363" spans="1:6" x14ac:dyDescent="0.2">
      <c r="A363">
        <v>335</v>
      </c>
      <c r="B363">
        <v>51395</v>
      </c>
      <c r="C363" t="s">
        <v>430</v>
      </c>
      <c r="D363" t="s">
        <v>89</v>
      </c>
      <c r="E363">
        <v>994</v>
      </c>
      <c r="F363" s="2">
        <v>2.9999999999999997E-4</v>
      </c>
    </row>
    <row r="364" spans="1:6" x14ac:dyDescent="0.2">
      <c r="A364">
        <v>336</v>
      </c>
      <c r="B364">
        <v>28007</v>
      </c>
      <c r="C364" t="s">
        <v>431</v>
      </c>
      <c r="D364" t="s">
        <v>156</v>
      </c>
      <c r="E364">
        <v>990</v>
      </c>
      <c r="F364" s="2">
        <v>2.9999999999999997E-4</v>
      </c>
    </row>
    <row r="365" spans="1:6" x14ac:dyDescent="0.2">
      <c r="A365">
        <v>337</v>
      </c>
      <c r="B365">
        <v>55606</v>
      </c>
      <c r="C365" t="s">
        <v>432</v>
      </c>
      <c r="D365" t="s">
        <v>109</v>
      </c>
      <c r="E365">
        <v>985</v>
      </c>
      <c r="F365" s="2">
        <v>2.9999999999999997E-4</v>
      </c>
    </row>
    <row r="366" spans="1:6" x14ac:dyDescent="0.2">
      <c r="A366">
        <v>338</v>
      </c>
      <c r="B366">
        <v>12395</v>
      </c>
      <c r="C366" t="s">
        <v>433</v>
      </c>
      <c r="D366" t="s">
        <v>99</v>
      </c>
      <c r="E366">
        <v>985</v>
      </c>
      <c r="F366" s="2">
        <v>2.9999999999999997E-4</v>
      </c>
    </row>
    <row r="367" spans="1:6" x14ac:dyDescent="0.2">
      <c r="A367">
        <v>339</v>
      </c>
      <c r="B367">
        <v>14555</v>
      </c>
      <c r="C367" t="s">
        <v>434</v>
      </c>
      <c r="D367" t="s">
        <v>70</v>
      </c>
      <c r="E367">
        <v>985</v>
      </c>
      <c r="F367" s="2">
        <v>2.9999999999999997E-4</v>
      </c>
    </row>
    <row r="368" spans="1:6" x14ac:dyDescent="0.2">
      <c r="A368">
        <v>340</v>
      </c>
      <c r="B368">
        <v>19147</v>
      </c>
      <c r="C368" t="s">
        <v>435</v>
      </c>
      <c r="D368" t="s">
        <v>129</v>
      </c>
      <c r="E368">
        <v>980</v>
      </c>
      <c r="F368" s="2">
        <v>2.9999999999999997E-4</v>
      </c>
    </row>
    <row r="369" spans="1:6" x14ac:dyDescent="0.2">
      <c r="A369">
        <v>341</v>
      </c>
      <c r="B369">
        <v>19000</v>
      </c>
      <c r="C369" t="s">
        <v>436</v>
      </c>
      <c r="D369" t="s">
        <v>129</v>
      </c>
      <c r="E369">
        <v>978</v>
      </c>
      <c r="F369" s="2">
        <v>2.9999999999999997E-4</v>
      </c>
    </row>
    <row r="370" spans="1:6" x14ac:dyDescent="0.2">
      <c r="A370">
        <v>342</v>
      </c>
      <c r="B370">
        <v>30789</v>
      </c>
      <c r="C370" s="7" t="s">
        <v>437</v>
      </c>
      <c r="D370" t="s">
        <v>47</v>
      </c>
      <c r="E370">
        <v>976</v>
      </c>
      <c r="F370" s="2">
        <v>2.9999999999999997E-4</v>
      </c>
    </row>
    <row r="371" spans="1:6" x14ac:dyDescent="0.2">
      <c r="A371">
        <v>343</v>
      </c>
      <c r="B371">
        <v>20021</v>
      </c>
      <c r="C371" t="s">
        <v>438</v>
      </c>
      <c r="D371" t="s">
        <v>22</v>
      </c>
      <c r="E371">
        <v>973</v>
      </c>
      <c r="F371" s="2">
        <v>2.9999999999999997E-4</v>
      </c>
    </row>
    <row r="372" spans="1:6" x14ac:dyDescent="0.2">
      <c r="A372">
        <v>344</v>
      </c>
      <c r="B372">
        <v>25001</v>
      </c>
      <c r="C372" t="s">
        <v>439</v>
      </c>
      <c r="D372" t="s">
        <v>28</v>
      </c>
      <c r="E372">
        <v>964</v>
      </c>
      <c r="F372" s="2">
        <v>2.9999999999999997E-4</v>
      </c>
    </row>
    <row r="373" spans="1:6" x14ac:dyDescent="0.2">
      <c r="A373">
        <v>345</v>
      </c>
      <c r="B373">
        <v>77577</v>
      </c>
      <c r="C373" t="s">
        <v>440</v>
      </c>
      <c r="D373" t="s">
        <v>77</v>
      </c>
      <c r="E373">
        <v>963</v>
      </c>
      <c r="F373" s="2">
        <v>2.9999999999999997E-4</v>
      </c>
    </row>
    <row r="374" spans="1:6" x14ac:dyDescent="0.2">
      <c r="A374">
        <v>346</v>
      </c>
      <c r="B374">
        <v>50010</v>
      </c>
      <c r="C374" t="s">
        <v>441</v>
      </c>
      <c r="D374" t="s">
        <v>25</v>
      </c>
      <c r="E374">
        <v>959</v>
      </c>
      <c r="F374" s="2">
        <v>2.9999999999999997E-4</v>
      </c>
    </row>
    <row r="375" spans="1:6" x14ac:dyDescent="0.2">
      <c r="A375">
        <v>347</v>
      </c>
      <c r="B375">
        <v>70000</v>
      </c>
      <c r="C375" t="s">
        <v>442</v>
      </c>
      <c r="D375" t="s">
        <v>140</v>
      </c>
      <c r="E375">
        <v>955</v>
      </c>
      <c r="F375" s="2">
        <v>2.9999999999999997E-4</v>
      </c>
    </row>
    <row r="376" spans="1:6" x14ac:dyDescent="0.2">
      <c r="A376">
        <v>348</v>
      </c>
      <c r="B376">
        <v>45111</v>
      </c>
      <c r="C376" t="s">
        <v>443</v>
      </c>
      <c r="D376" t="s">
        <v>44</v>
      </c>
      <c r="E376">
        <v>954</v>
      </c>
      <c r="F376" s="2">
        <v>2.9999999999999997E-4</v>
      </c>
    </row>
    <row r="377" spans="1:6" x14ac:dyDescent="0.2">
      <c r="A377">
        <v>349</v>
      </c>
      <c r="B377">
        <v>19322</v>
      </c>
      <c r="C377" t="s">
        <v>444</v>
      </c>
      <c r="D377" t="s">
        <v>129</v>
      </c>
      <c r="E377">
        <v>939</v>
      </c>
      <c r="F377" s="2">
        <v>2.9999999999999997E-4</v>
      </c>
    </row>
    <row r="378" spans="1:6" x14ac:dyDescent="0.2">
      <c r="A378">
        <v>350</v>
      </c>
      <c r="B378">
        <v>10003</v>
      </c>
      <c r="C378" t="s">
        <v>445</v>
      </c>
      <c r="D378" t="s">
        <v>41</v>
      </c>
      <c r="E378">
        <v>938</v>
      </c>
      <c r="F378" s="2">
        <v>2.9999999999999997E-4</v>
      </c>
    </row>
    <row r="379" spans="1:6" x14ac:dyDescent="0.2">
      <c r="A379">
        <v>351</v>
      </c>
      <c r="B379">
        <v>31160</v>
      </c>
      <c r="C379" t="s">
        <v>446</v>
      </c>
      <c r="D379" t="s">
        <v>102</v>
      </c>
      <c r="E379">
        <v>933</v>
      </c>
      <c r="F379" s="2">
        <v>2.9999999999999997E-4</v>
      </c>
    </row>
    <row r="380" spans="1:6" x14ac:dyDescent="0.2">
      <c r="A380">
        <v>352</v>
      </c>
      <c r="B380">
        <v>19866</v>
      </c>
      <c r="C380" t="s">
        <v>447</v>
      </c>
      <c r="D380" t="s">
        <v>129</v>
      </c>
      <c r="E380">
        <v>933</v>
      </c>
      <c r="F380" s="2">
        <v>2.9999999999999997E-4</v>
      </c>
    </row>
    <row r="381" spans="1:6" x14ac:dyDescent="0.2">
      <c r="A381">
        <v>353</v>
      </c>
      <c r="B381">
        <v>23127</v>
      </c>
      <c r="C381" t="s">
        <v>448</v>
      </c>
      <c r="D381" t="s">
        <v>168</v>
      </c>
      <c r="E381">
        <v>932</v>
      </c>
      <c r="F381" s="2">
        <v>2.9999999999999997E-4</v>
      </c>
    </row>
    <row r="382" spans="1:6" x14ac:dyDescent="0.2">
      <c r="A382">
        <v>354</v>
      </c>
      <c r="B382">
        <v>20704</v>
      </c>
      <c r="C382" t="s">
        <v>449</v>
      </c>
      <c r="D382" t="s">
        <v>22</v>
      </c>
      <c r="E382">
        <v>931</v>
      </c>
      <c r="F382" s="2">
        <v>2.9999999999999997E-4</v>
      </c>
    </row>
    <row r="383" spans="1:6" x14ac:dyDescent="0.2">
      <c r="A383">
        <v>355</v>
      </c>
      <c r="B383">
        <v>10456</v>
      </c>
      <c r="C383" t="s">
        <v>450</v>
      </c>
      <c r="D383" t="s">
        <v>41</v>
      </c>
      <c r="E383">
        <v>928</v>
      </c>
      <c r="F383" s="2">
        <v>2.9999999999999997E-4</v>
      </c>
    </row>
    <row r="384" spans="1:6" x14ac:dyDescent="0.2">
      <c r="A384">
        <v>356</v>
      </c>
      <c r="B384">
        <v>14991</v>
      </c>
      <c r="C384" t="s">
        <v>451</v>
      </c>
      <c r="D384" t="s">
        <v>70</v>
      </c>
      <c r="E384">
        <v>926</v>
      </c>
      <c r="F384" s="2">
        <v>2.9999999999999997E-4</v>
      </c>
    </row>
    <row r="385" spans="1:6" x14ac:dyDescent="0.2">
      <c r="A385">
        <v>357</v>
      </c>
      <c r="B385">
        <v>10112</v>
      </c>
      <c r="C385" t="s">
        <v>452</v>
      </c>
      <c r="D385" t="s">
        <v>41</v>
      </c>
      <c r="E385">
        <v>920</v>
      </c>
      <c r="F385" s="2">
        <v>2.9999999999999997E-4</v>
      </c>
    </row>
    <row r="386" spans="1:6" x14ac:dyDescent="0.2">
      <c r="A386">
        <v>358</v>
      </c>
      <c r="B386">
        <v>10121</v>
      </c>
      <c r="C386" t="s">
        <v>453</v>
      </c>
      <c r="D386" t="s">
        <v>41</v>
      </c>
      <c r="E386">
        <v>919</v>
      </c>
      <c r="F386" s="2">
        <v>2.9999999999999997E-4</v>
      </c>
    </row>
    <row r="387" spans="1:6" x14ac:dyDescent="0.2">
      <c r="A387">
        <v>359</v>
      </c>
      <c r="B387">
        <v>25345</v>
      </c>
      <c r="C387" t="s">
        <v>454</v>
      </c>
      <c r="D387" t="s">
        <v>28</v>
      </c>
      <c r="E387">
        <v>916</v>
      </c>
      <c r="F387" s="2">
        <v>2.9999999999999997E-4</v>
      </c>
    </row>
    <row r="388" spans="1:6" x14ac:dyDescent="0.2">
      <c r="A388">
        <v>360</v>
      </c>
      <c r="B388">
        <v>45100</v>
      </c>
      <c r="C388" t="s">
        <v>455</v>
      </c>
      <c r="D388" t="s">
        <v>44</v>
      </c>
      <c r="E388">
        <v>905</v>
      </c>
      <c r="F388" s="2">
        <v>2.9999999999999997E-4</v>
      </c>
    </row>
    <row r="389" spans="1:6" x14ac:dyDescent="0.2">
      <c r="A389">
        <v>361</v>
      </c>
      <c r="B389">
        <v>17066</v>
      </c>
      <c r="C389" t="s">
        <v>456</v>
      </c>
      <c r="D389" t="s">
        <v>362</v>
      </c>
      <c r="E389">
        <v>903</v>
      </c>
      <c r="F389" s="2">
        <v>2.9999999999999997E-4</v>
      </c>
    </row>
    <row r="390" spans="1:6" x14ac:dyDescent="0.2">
      <c r="A390">
        <v>362</v>
      </c>
      <c r="B390">
        <v>77001</v>
      </c>
      <c r="C390" t="s">
        <v>457</v>
      </c>
      <c r="D390" t="s">
        <v>77</v>
      </c>
      <c r="E390">
        <v>901</v>
      </c>
      <c r="F390" s="2">
        <v>2.9999999999999997E-4</v>
      </c>
    </row>
    <row r="391" spans="1:6" x14ac:dyDescent="0.2">
      <c r="A391">
        <v>363</v>
      </c>
      <c r="B391">
        <v>25625</v>
      </c>
      <c r="C391" t="s">
        <v>458</v>
      </c>
      <c r="D391" t="s">
        <v>28</v>
      </c>
      <c r="E391">
        <v>898</v>
      </c>
      <c r="F391" s="2">
        <v>2.9999999999999997E-4</v>
      </c>
    </row>
    <row r="392" spans="1:6" x14ac:dyDescent="0.2">
      <c r="A392">
        <v>364</v>
      </c>
      <c r="B392">
        <v>30730</v>
      </c>
      <c r="C392" t="s">
        <v>459</v>
      </c>
      <c r="D392" t="s">
        <v>47</v>
      </c>
      <c r="E392">
        <v>898</v>
      </c>
      <c r="F392" s="2">
        <v>2.9999999999999997E-4</v>
      </c>
    </row>
    <row r="393" spans="1:6" x14ac:dyDescent="0.2">
      <c r="A393">
        <v>365</v>
      </c>
      <c r="B393">
        <v>90800</v>
      </c>
      <c r="C393" t="s">
        <v>460</v>
      </c>
      <c r="D393" t="s">
        <v>92</v>
      </c>
      <c r="E393">
        <v>896</v>
      </c>
      <c r="F393" s="2">
        <v>2.9999999999999997E-4</v>
      </c>
    </row>
    <row r="394" spans="1:6" x14ac:dyDescent="0.2">
      <c r="A394">
        <v>366</v>
      </c>
      <c r="B394">
        <v>77765</v>
      </c>
      <c r="C394" t="s">
        <v>461</v>
      </c>
      <c r="D394" t="s">
        <v>77</v>
      </c>
      <c r="E394">
        <v>896</v>
      </c>
      <c r="F394" s="2">
        <v>2.9999999999999997E-4</v>
      </c>
    </row>
    <row r="395" spans="1:6" x14ac:dyDescent="0.2">
      <c r="A395">
        <v>367</v>
      </c>
      <c r="B395">
        <v>31311</v>
      </c>
      <c r="C395" t="s">
        <v>462</v>
      </c>
      <c r="D395" t="s">
        <v>102</v>
      </c>
      <c r="E395">
        <v>893</v>
      </c>
      <c r="F395" s="2">
        <v>2.9999999999999997E-4</v>
      </c>
    </row>
    <row r="396" spans="1:6" x14ac:dyDescent="0.2">
      <c r="A396">
        <v>368</v>
      </c>
      <c r="B396">
        <v>31330</v>
      </c>
      <c r="C396" t="s">
        <v>463</v>
      </c>
      <c r="D396" t="s">
        <v>102</v>
      </c>
      <c r="E396">
        <v>891</v>
      </c>
      <c r="F396" s="2">
        <v>2.9999999999999997E-4</v>
      </c>
    </row>
    <row r="397" spans="1:6" x14ac:dyDescent="0.2">
      <c r="A397">
        <v>369</v>
      </c>
      <c r="B397">
        <v>65321</v>
      </c>
      <c r="C397" t="s">
        <v>464</v>
      </c>
      <c r="D397" t="s">
        <v>188</v>
      </c>
      <c r="E397">
        <v>891</v>
      </c>
      <c r="F397" s="2">
        <v>2.9999999999999997E-4</v>
      </c>
    </row>
    <row r="398" spans="1:6" x14ac:dyDescent="0.2">
      <c r="A398">
        <v>370</v>
      </c>
      <c r="B398">
        <v>31551</v>
      </c>
      <c r="C398" t="s">
        <v>465</v>
      </c>
      <c r="D398" t="s">
        <v>102</v>
      </c>
      <c r="E398">
        <v>888</v>
      </c>
      <c r="F398" s="2">
        <v>2.9999999999999997E-4</v>
      </c>
    </row>
    <row r="399" spans="1:6" x14ac:dyDescent="0.2">
      <c r="A399">
        <v>371</v>
      </c>
      <c r="B399">
        <v>77155</v>
      </c>
      <c r="C399" t="s">
        <v>466</v>
      </c>
      <c r="D399" t="s">
        <v>77</v>
      </c>
      <c r="E399">
        <v>887</v>
      </c>
      <c r="F399" s="2">
        <v>2.9999999999999997E-4</v>
      </c>
    </row>
    <row r="400" spans="1:6" x14ac:dyDescent="0.2">
      <c r="A400">
        <v>372</v>
      </c>
      <c r="B400">
        <v>25007</v>
      </c>
      <c r="C400" t="s">
        <v>467</v>
      </c>
      <c r="D400" t="s">
        <v>28</v>
      </c>
      <c r="E400">
        <v>886</v>
      </c>
      <c r="F400" s="2">
        <v>2.9999999999999997E-4</v>
      </c>
    </row>
    <row r="401" spans="1:6" x14ac:dyDescent="0.2">
      <c r="A401">
        <v>373</v>
      </c>
      <c r="B401">
        <v>50008</v>
      </c>
      <c r="C401" t="s">
        <v>468</v>
      </c>
      <c r="D401" t="s">
        <v>25</v>
      </c>
      <c r="E401">
        <v>884</v>
      </c>
      <c r="F401" s="2">
        <v>2.9999999999999997E-4</v>
      </c>
    </row>
    <row r="402" spans="1:6" x14ac:dyDescent="0.2">
      <c r="A402">
        <v>374</v>
      </c>
      <c r="B402">
        <v>55664</v>
      </c>
      <c r="C402" t="s">
        <v>469</v>
      </c>
      <c r="D402" t="s">
        <v>109</v>
      </c>
      <c r="E402">
        <v>881</v>
      </c>
      <c r="F402" s="2">
        <v>2.9999999999999997E-4</v>
      </c>
    </row>
    <row r="403" spans="1:6" x14ac:dyDescent="0.2">
      <c r="A403">
        <v>375</v>
      </c>
      <c r="B403">
        <v>17023</v>
      </c>
      <c r="C403" t="s">
        <v>470</v>
      </c>
      <c r="D403" t="s">
        <v>362</v>
      </c>
      <c r="E403">
        <v>878</v>
      </c>
      <c r="F403" s="2">
        <v>2.9999999999999997E-4</v>
      </c>
    </row>
    <row r="404" spans="1:6" x14ac:dyDescent="0.2">
      <c r="A404">
        <v>376</v>
      </c>
      <c r="B404">
        <v>31456</v>
      </c>
      <c r="C404" t="s">
        <v>471</v>
      </c>
      <c r="D404" t="s">
        <v>102</v>
      </c>
      <c r="E404">
        <v>877</v>
      </c>
      <c r="F404" s="2">
        <v>2.9999999999999997E-4</v>
      </c>
    </row>
    <row r="405" spans="1:6" x14ac:dyDescent="0.2">
      <c r="A405">
        <v>377</v>
      </c>
      <c r="B405">
        <v>36500</v>
      </c>
      <c r="C405" t="s">
        <v>472</v>
      </c>
      <c r="D405" t="s">
        <v>282</v>
      </c>
      <c r="E405">
        <v>877</v>
      </c>
      <c r="F405" s="2">
        <v>2.9999999999999997E-4</v>
      </c>
    </row>
    <row r="406" spans="1:6" x14ac:dyDescent="0.2">
      <c r="A406">
        <v>378</v>
      </c>
      <c r="B406">
        <v>36071</v>
      </c>
      <c r="C406" t="s">
        <v>473</v>
      </c>
      <c r="D406" t="s">
        <v>282</v>
      </c>
      <c r="E406">
        <v>877</v>
      </c>
      <c r="F406" s="2">
        <v>2.9999999999999997E-4</v>
      </c>
    </row>
    <row r="407" spans="1:6" x14ac:dyDescent="0.2">
      <c r="A407">
        <v>379</v>
      </c>
      <c r="B407">
        <v>12222</v>
      </c>
      <c r="C407" t="s">
        <v>474</v>
      </c>
      <c r="D407" t="s">
        <v>99</v>
      </c>
      <c r="E407">
        <v>875</v>
      </c>
      <c r="F407" s="2">
        <v>2.9999999999999997E-4</v>
      </c>
    </row>
    <row r="408" spans="1:6" x14ac:dyDescent="0.2">
      <c r="A408">
        <v>380</v>
      </c>
      <c r="B408">
        <v>25020</v>
      </c>
      <c r="C408" t="s">
        <v>475</v>
      </c>
      <c r="D408" t="s">
        <v>28</v>
      </c>
      <c r="E408">
        <v>869</v>
      </c>
      <c r="F408" s="2">
        <v>2.9999999999999997E-4</v>
      </c>
    </row>
    <row r="409" spans="1:6" x14ac:dyDescent="0.2">
      <c r="A409">
        <v>381</v>
      </c>
      <c r="B409">
        <v>11611</v>
      </c>
      <c r="C409" t="s">
        <v>476</v>
      </c>
      <c r="D409" t="s">
        <v>38</v>
      </c>
      <c r="E409">
        <v>860</v>
      </c>
      <c r="F409" s="2">
        <v>2.9999999999999997E-4</v>
      </c>
    </row>
    <row r="410" spans="1:6" x14ac:dyDescent="0.2">
      <c r="A410">
        <v>382</v>
      </c>
      <c r="B410">
        <v>77010</v>
      </c>
      <c r="C410" t="s">
        <v>477</v>
      </c>
      <c r="D410" t="s">
        <v>77</v>
      </c>
      <c r="E410">
        <v>856</v>
      </c>
      <c r="F410" s="2">
        <v>2.9999999999999997E-4</v>
      </c>
    </row>
    <row r="411" spans="1:6" x14ac:dyDescent="0.2">
      <c r="A411">
        <v>383</v>
      </c>
      <c r="B411">
        <v>20556</v>
      </c>
      <c r="C411" t="s">
        <v>478</v>
      </c>
      <c r="D411" t="s">
        <v>22</v>
      </c>
      <c r="E411">
        <v>854</v>
      </c>
      <c r="F411" s="2">
        <v>2.9999999999999997E-4</v>
      </c>
    </row>
    <row r="412" spans="1:6" x14ac:dyDescent="0.2">
      <c r="A412">
        <v>384</v>
      </c>
      <c r="B412">
        <v>15333</v>
      </c>
      <c r="C412" t="s">
        <v>479</v>
      </c>
      <c r="D412" t="s">
        <v>31</v>
      </c>
      <c r="E412">
        <v>853</v>
      </c>
      <c r="F412" s="2">
        <v>2.9999999999999997E-4</v>
      </c>
    </row>
    <row r="413" spans="1:6" x14ac:dyDescent="0.2">
      <c r="A413">
        <v>385</v>
      </c>
      <c r="B413">
        <v>15551</v>
      </c>
      <c r="C413" t="s">
        <v>480</v>
      </c>
      <c r="D413" t="s">
        <v>31</v>
      </c>
      <c r="E413">
        <v>853</v>
      </c>
      <c r="F413" s="2">
        <v>2.9999999999999997E-4</v>
      </c>
    </row>
    <row r="414" spans="1:6" x14ac:dyDescent="0.2">
      <c r="A414">
        <v>386</v>
      </c>
      <c r="B414">
        <v>70881</v>
      </c>
      <c r="C414" t="s">
        <v>481</v>
      </c>
      <c r="D414" t="s">
        <v>140</v>
      </c>
      <c r="E414">
        <v>848</v>
      </c>
      <c r="F414" s="2">
        <v>2.9999999999999997E-4</v>
      </c>
    </row>
    <row r="415" spans="1:6" x14ac:dyDescent="0.2">
      <c r="A415">
        <v>387</v>
      </c>
      <c r="B415">
        <v>55007</v>
      </c>
      <c r="C415" t="s">
        <v>482</v>
      </c>
      <c r="D415" t="s">
        <v>109</v>
      </c>
      <c r="E415">
        <v>846</v>
      </c>
      <c r="F415" s="2">
        <v>2.9999999999999997E-4</v>
      </c>
    </row>
    <row r="416" spans="1:6" x14ac:dyDescent="0.2">
      <c r="A416">
        <v>388</v>
      </c>
      <c r="B416">
        <v>10633</v>
      </c>
      <c r="C416" t="s">
        <v>483</v>
      </c>
      <c r="D416" t="s">
        <v>41</v>
      </c>
      <c r="E416">
        <v>843</v>
      </c>
      <c r="F416" s="2">
        <v>2.9999999999999997E-4</v>
      </c>
    </row>
    <row r="417" spans="1:6" x14ac:dyDescent="0.2">
      <c r="A417">
        <v>389</v>
      </c>
      <c r="B417">
        <v>31688</v>
      </c>
      <c r="C417" t="s">
        <v>484</v>
      </c>
      <c r="D417" t="s">
        <v>102</v>
      </c>
      <c r="E417">
        <v>838</v>
      </c>
      <c r="F417" s="2">
        <v>2.9999999999999997E-4</v>
      </c>
    </row>
    <row r="418" spans="1:6" x14ac:dyDescent="0.2">
      <c r="A418">
        <v>390</v>
      </c>
      <c r="B418">
        <v>12643</v>
      </c>
      <c r="C418" t="s">
        <v>485</v>
      </c>
      <c r="D418" t="s">
        <v>99</v>
      </c>
      <c r="E418">
        <v>838</v>
      </c>
      <c r="F418" s="2">
        <v>2.9999999999999997E-4</v>
      </c>
    </row>
    <row r="419" spans="1:6" x14ac:dyDescent="0.2">
      <c r="A419">
        <v>391</v>
      </c>
      <c r="B419">
        <v>10013</v>
      </c>
      <c r="C419" t="s">
        <v>486</v>
      </c>
      <c r="D419" t="s">
        <v>41</v>
      </c>
      <c r="E419">
        <v>837</v>
      </c>
      <c r="F419" s="2">
        <v>2.9999999999999997E-4</v>
      </c>
    </row>
    <row r="420" spans="1:6" x14ac:dyDescent="0.2">
      <c r="A420">
        <v>392</v>
      </c>
      <c r="B420">
        <v>19001</v>
      </c>
      <c r="C420" t="s">
        <v>487</v>
      </c>
      <c r="D420" t="s">
        <v>129</v>
      </c>
      <c r="E420">
        <v>833</v>
      </c>
      <c r="F420" s="2">
        <v>2.9999999999999997E-4</v>
      </c>
    </row>
    <row r="421" spans="1:6" x14ac:dyDescent="0.2">
      <c r="A421">
        <v>393</v>
      </c>
      <c r="B421">
        <v>55105</v>
      </c>
      <c r="C421" t="s">
        <v>488</v>
      </c>
      <c r="D421" t="s">
        <v>109</v>
      </c>
      <c r="E421">
        <v>831</v>
      </c>
      <c r="F421" s="2">
        <v>2.9999999999999997E-4</v>
      </c>
    </row>
    <row r="422" spans="1:6" x14ac:dyDescent="0.2">
      <c r="A422">
        <v>394</v>
      </c>
      <c r="B422">
        <v>30193</v>
      </c>
      <c r="C422" t="s">
        <v>489</v>
      </c>
      <c r="D422" t="s">
        <v>47</v>
      </c>
      <c r="E422">
        <v>828</v>
      </c>
      <c r="F422" s="2">
        <v>2.9999999999999997E-4</v>
      </c>
    </row>
    <row r="423" spans="1:6" x14ac:dyDescent="0.2">
      <c r="A423">
        <v>395</v>
      </c>
      <c r="B423">
        <v>25708</v>
      </c>
      <c r="C423" t="s">
        <v>490</v>
      </c>
      <c r="D423" t="s">
        <v>28</v>
      </c>
      <c r="E423">
        <v>823</v>
      </c>
      <c r="F423" s="2">
        <v>2.9999999999999997E-4</v>
      </c>
    </row>
    <row r="424" spans="1:6" x14ac:dyDescent="0.2">
      <c r="A424">
        <v>396</v>
      </c>
      <c r="B424">
        <v>31555</v>
      </c>
      <c r="C424" t="s">
        <v>491</v>
      </c>
      <c r="D424" t="s">
        <v>102</v>
      </c>
      <c r="E424">
        <v>823</v>
      </c>
      <c r="F424" s="2">
        <v>2.9999999999999997E-4</v>
      </c>
    </row>
    <row r="425" spans="1:6" x14ac:dyDescent="0.2">
      <c r="A425">
        <v>397</v>
      </c>
      <c r="B425">
        <v>31669</v>
      </c>
      <c r="C425" t="s">
        <v>492</v>
      </c>
      <c r="D425" t="s">
        <v>102</v>
      </c>
      <c r="E425">
        <v>823</v>
      </c>
      <c r="F425" s="2">
        <v>2.9999999999999997E-4</v>
      </c>
    </row>
    <row r="426" spans="1:6" x14ac:dyDescent="0.2">
      <c r="A426">
        <v>398</v>
      </c>
      <c r="B426">
        <v>12010</v>
      </c>
      <c r="C426" t="s">
        <v>493</v>
      </c>
      <c r="D426" t="s">
        <v>99</v>
      </c>
      <c r="E426">
        <v>821</v>
      </c>
      <c r="F426" s="2">
        <v>2.9999999999999997E-4</v>
      </c>
    </row>
    <row r="427" spans="1:6" x14ac:dyDescent="0.2">
      <c r="A427">
        <v>399</v>
      </c>
      <c r="B427">
        <v>30021</v>
      </c>
      <c r="C427" t="s">
        <v>494</v>
      </c>
      <c r="D427" t="s">
        <v>47</v>
      </c>
      <c r="E427">
        <v>819</v>
      </c>
      <c r="F427" s="2">
        <v>2.9999999999999997E-4</v>
      </c>
    </row>
    <row r="428" spans="1:6" x14ac:dyDescent="0.2">
      <c r="A428">
        <v>400</v>
      </c>
      <c r="B428">
        <v>14914</v>
      </c>
      <c r="C428" t="s">
        <v>495</v>
      </c>
      <c r="D428" t="s">
        <v>70</v>
      </c>
      <c r="E428">
        <v>817</v>
      </c>
      <c r="F428" s="2">
        <v>2.9999999999999997E-4</v>
      </c>
    </row>
    <row r="429" spans="1:6" x14ac:dyDescent="0.2">
      <c r="A429">
        <v>401</v>
      </c>
      <c r="B429">
        <v>55001</v>
      </c>
      <c r="C429" t="s">
        <v>496</v>
      </c>
      <c r="D429" t="s">
        <v>109</v>
      </c>
      <c r="E429">
        <v>814</v>
      </c>
      <c r="F429" s="2">
        <v>2.9999999999999997E-4</v>
      </c>
    </row>
    <row r="430" spans="1:6" x14ac:dyDescent="0.2">
      <c r="A430">
        <v>402</v>
      </c>
      <c r="B430">
        <v>51551</v>
      </c>
      <c r="C430" t="s">
        <v>497</v>
      </c>
      <c r="D430" t="s">
        <v>89</v>
      </c>
      <c r="E430">
        <v>810</v>
      </c>
      <c r="F430" s="2">
        <v>2.9999999999999997E-4</v>
      </c>
    </row>
    <row r="431" spans="1:6" x14ac:dyDescent="0.2">
      <c r="A431">
        <v>403</v>
      </c>
      <c r="B431">
        <v>17312</v>
      </c>
      <c r="C431" t="s">
        <v>498</v>
      </c>
      <c r="D431" t="s">
        <v>362</v>
      </c>
      <c r="E431">
        <v>809</v>
      </c>
      <c r="F431" s="2">
        <v>2.9999999999999997E-4</v>
      </c>
    </row>
    <row r="432" spans="1:6" x14ac:dyDescent="0.2">
      <c r="A432">
        <v>404</v>
      </c>
      <c r="B432">
        <v>28628</v>
      </c>
      <c r="C432" t="s">
        <v>499</v>
      </c>
      <c r="D432" t="s">
        <v>156</v>
      </c>
      <c r="E432">
        <v>803</v>
      </c>
      <c r="F432" s="2">
        <v>2.9999999999999997E-4</v>
      </c>
    </row>
    <row r="433" spans="1:6" x14ac:dyDescent="0.2">
      <c r="A433">
        <v>405</v>
      </c>
      <c r="B433">
        <v>70338</v>
      </c>
      <c r="C433" t="s">
        <v>500</v>
      </c>
      <c r="D433" t="s">
        <v>140</v>
      </c>
      <c r="E433">
        <v>803</v>
      </c>
      <c r="F433" s="2">
        <v>2.9999999999999997E-4</v>
      </c>
    </row>
    <row r="434" spans="1:6" x14ac:dyDescent="0.2">
      <c r="A434">
        <v>406</v>
      </c>
      <c r="B434">
        <v>28008</v>
      </c>
      <c r="C434" t="s">
        <v>501</v>
      </c>
      <c r="D434" t="s">
        <v>156</v>
      </c>
      <c r="E434">
        <v>800</v>
      </c>
      <c r="F434" s="2">
        <v>2.9999999999999997E-4</v>
      </c>
    </row>
    <row r="435" spans="1:6" x14ac:dyDescent="0.2">
      <c r="A435">
        <v>407</v>
      </c>
      <c r="B435">
        <v>20247</v>
      </c>
      <c r="C435" t="s">
        <v>502</v>
      </c>
      <c r="D435" t="s">
        <v>22</v>
      </c>
      <c r="E435">
        <v>795</v>
      </c>
      <c r="F435" s="2">
        <v>2.9999999999999997E-4</v>
      </c>
    </row>
    <row r="436" spans="1:6" x14ac:dyDescent="0.2">
      <c r="A436">
        <v>408</v>
      </c>
      <c r="B436">
        <v>19803</v>
      </c>
      <c r="C436" t="s">
        <v>503</v>
      </c>
      <c r="D436" t="s">
        <v>129</v>
      </c>
      <c r="E436">
        <v>793</v>
      </c>
      <c r="F436" s="2">
        <v>2.9999999999999997E-4</v>
      </c>
    </row>
    <row r="437" spans="1:6" x14ac:dyDescent="0.2">
      <c r="A437">
        <v>409</v>
      </c>
      <c r="B437">
        <v>70123</v>
      </c>
      <c r="C437" t="s">
        <v>504</v>
      </c>
      <c r="D437" t="s">
        <v>140</v>
      </c>
      <c r="E437">
        <v>793</v>
      </c>
      <c r="F437" s="2">
        <v>2.9999999999999997E-4</v>
      </c>
    </row>
    <row r="438" spans="1:6" x14ac:dyDescent="0.2">
      <c r="A438">
        <v>410</v>
      </c>
      <c r="B438">
        <v>33233</v>
      </c>
      <c r="C438" t="s">
        <v>505</v>
      </c>
      <c r="D438" t="s">
        <v>112</v>
      </c>
      <c r="E438">
        <v>792</v>
      </c>
      <c r="F438" s="2">
        <v>2.9999999999999997E-4</v>
      </c>
    </row>
    <row r="439" spans="1:6" x14ac:dyDescent="0.2">
      <c r="A439">
        <v>411</v>
      </c>
      <c r="B439">
        <v>45123</v>
      </c>
      <c r="C439" t="s">
        <v>506</v>
      </c>
      <c r="D439" t="s">
        <v>44</v>
      </c>
      <c r="E439">
        <v>790</v>
      </c>
      <c r="F439" s="2">
        <v>2.9999999999999997E-4</v>
      </c>
    </row>
    <row r="440" spans="1:6" x14ac:dyDescent="0.2">
      <c r="A440">
        <v>412</v>
      </c>
      <c r="B440">
        <v>30010</v>
      </c>
      <c r="C440" t="s">
        <v>507</v>
      </c>
      <c r="D440" t="s">
        <v>47</v>
      </c>
      <c r="E440">
        <v>787</v>
      </c>
      <c r="F440" s="2">
        <v>2.9999999999999997E-4</v>
      </c>
    </row>
    <row r="441" spans="1:6" x14ac:dyDescent="0.2">
      <c r="A441">
        <v>413</v>
      </c>
      <c r="B441">
        <v>31131</v>
      </c>
      <c r="C441" t="s">
        <v>508</v>
      </c>
      <c r="D441" t="s">
        <v>102</v>
      </c>
      <c r="E441">
        <v>784</v>
      </c>
      <c r="F441" s="2">
        <v>2.9999999999999997E-4</v>
      </c>
    </row>
    <row r="442" spans="1:6" x14ac:dyDescent="0.2">
      <c r="A442">
        <v>414</v>
      </c>
      <c r="B442">
        <v>45898</v>
      </c>
      <c r="C442" t="s">
        <v>509</v>
      </c>
      <c r="D442" t="s">
        <v>44</v>
      </c>
      <c r="E442">
        <v>782</v>
      </c>
      <c r="F442" s="2">
        <v>2.9999999999999997E-4</v>
      </c>
    </row>
    <row r="443" spans="1:6" x14ac:dyDescent="0.2">
      <c r="A443">
        <v>415</v>
      </c>
      <c r="B443">
        <v>28910</v>
      </c>
      <c r="C443" t="s">
        <v>510</v>
      </c>
      <c r="D443" t="s">
        <v>156</v>
      </c>
      <c r="E443">
        <v>782</v>
      </c>
      <c r="F443" s="2">
        <v>2.9999999999999997E-4</v>
      </c>
    </row>
    <row r="444" spans="1:6" x14ac:dyDescent="0.2">
      <c r="A444">
        <v>416</v>
      </c>
      <c r="B444">
        <v>17774</v>
      </c>
      <c r="C444" t="s">
        <v>511</v>
      </c>
      <c r="D444" t="s">
        <v>362</v>
      </c>
      <c r="E444">
        <v>777</v>
      </c>
      <c r="F444" s="2">
        <v>2.9999999999999997E-4</v>
      </c>
    </row>
    <row r="445" spans="1:6" x14ac:dyDescent="0.2">
      <c r="A445">
        <v>417</v>
      </c>
      <c r="B445">
        <v>36399</v>
      </c>
      <c r="C445" t="s">
        <v>512</v>
      </c>
      <c r="D445" t="s">
        <v>282</v>
      </c>
      <c r="E445">
        <v>774</v>
      </c>
      <c r="F445" s="2">
        <v>2.9999999999999997E-4</v>
      </c>
    </row>
    <row r="446" spans="1:6" x14ac:dyDescent="0.2">
      <c r="A446">
        <v>418</v>
      </c>
      <c r="B446">
        <v>20391</v>
      </c>
      <c r="C446" t="s">
        <v>513</v>
      </c>
      <c r="D446" t="s">
        <v>22</v>
      </c>
      <c r="E446">
        <v>772</v>
      </c>
      <c r="F446" s="2">
        <v>2.9999999999999997E-4</v>
      </c>
    </row>
    <row r="447" spans="1:6" x14ac:dyDescent="0.2">
      <c r="A447">
        <v>419</v>
      </c>
      <c r="B447">
        <v>11101</v>
      </c>
      <c r="C447" t="s">
        <v>514</v>
      </c>
      <c r="D447" t="s">
        <v>38</v>
      </c>
      <c r="E447">
        <v>763</v>
      </c>
      <c r="F447" s="2">
        <v>2.9999999999999997E-4</v>
      </c>
    </row>
    <row r="448" spans="1:6" x14ac:dyDescent="0.2">
      <c r="A448">
        <v>420</v>
      </c>
      <c r="B448">
        <v>20007</v>
      </c>
      <c r="C448" t="s">
        <v>515</v>
      </c>
      <c r="D448" t="s">
        <v>22</v>
      </c>
      <c r="E448">
        <v>763</v>
      </c>
      <c r="F448" s="2">
        <v>2.9999999999999997E-4</v>
      </c>
    </row>
    <row r="449" spans="1:6" x14ac:dyDescent="0.2">
      <c r="A449">
        <v>421</v>
      </c>
      <c r="B449">
        <v>31018</v>
      </c>
      <c r="C449" t="s">
        <v>516</v>
      </c>
      <c r="D449" t="s">
        <v>102</v>
      </c>
      <c r="E449">
        <v>763</v>
      </c>
      <c r="F449" s="2">
        <v>2.9999999999999997E-4</v>
      </c>
    </row>
    <row r="450" spans="1:6" x14ac:dyDescent="0.2">
      <c r="A450">
        <v>422</v>
      </c>
      <c r="B450">
        <v>20100</v>
      </c>
      <c r="C450" t="s">
        <v>517</v>
      </c>
      <c r="D450" t="s">
        <v>22</v>
      </c>
      <c r="E450">
        <v>757</v>
      </c>
      <c r="F450" s="2">
        <v>2.9999999999999997E-4</v>
      </c>
    </row>
    <row r="451" spans="1:6" x14ac:dyDescent="0.2">
      <c r="A451">
        <v>423</v>
      </c>
      <c r="B451">
        <v>19002</v>
      </c>
      <c r="C451" t="s">
        <v>518</v>
      </c>
      <c r="D451" t="s">
        <v>129</v>
      </c>
      <c r="E451">
        <v>756</v>
      </c>
      <c r="F451" s="2">
        <v>2.9999999999999997E-4</v>
      </c>
    </row>
    <row r="452" spans="1:6" x14ac:dyDescent="0.2">
      <c r="A452">
        <v>424</v>
      </c>
      <c r="B452">
        <v>50001</v>
      </c>
      <c r="C452" t="s">
        <v>519</v>
      </c>
      <c r="D452" t="s">
        <v>25</v>
      </c>
      <c r="E452">
        <v>752</v>
      </c>
      <c r="F452" s="2">
        <v>2.9999999999999997E-4</v>
      </c>
    </row>
    <row r="453" spans="1:6" x14ac:dyDescent="0.2">
      <c r="A453">
        <v>425</v>
      </c>
      <c r="B453">
        <v>19908</v>
      </c>
      <c r="C453" t="s">
        <v>520</v>
      </c>
      <c r="D453" t="s">
        <v>129</v>
      </c>
      <c r="E453">
        <v>749</v>
      </c>
      <c r="F453" s="2">
        <v>2.9999999999999997E-4</v>
      </c>
    </row>
    <row r="454" spans="1:6" x14ac:dyDescent="0.2">
      <c r="A454">
        <v>426</v>
      </c>
      <c r="B454">
        <v>77313</v>
      </c>
      <c r="C454" t="s">
        <v>521</v>
      </c>
      <c r="D454" t="s">
        <v>77</v>
      </c>
      <c r="E454">
        <v>748</v>
      </c>
      <c r="F454" s="2">
        <v>2.9999999999999997E-4</v>
      </c>
    </row>
    <row r="455" spans="1:6" x14ac:dyDescent="0.2">
      <c r="A455">
        <v>427</v>
      </c>
      <c r="B455">
        <v>10101</v>
      </c>
      <c r="C455" t="s">
        <v>522</v>
      </c>
      <c r="D455" t="s">
        <v>41</v>
      </c>
      <c r="E455">
        <v>743</v>
      </c>
      <c r="F455" s="2">
        <v>2.9999999999999997E-4</v>
      </c>
    </row>
    <row r="456" spans="1:6" x14ac:dyDescent="0.2">
      <c r="A456">
        <v>428</v>
      </c>
      <c r="B456">
        <v>19369</v>
      </c>
      <c r="C456" t="s">
        <v>523</v>
      </c>
      <c r="D456" t="s">
        <v>129</v>
      </c>
      <c r="E456">
        <v>737</v>
      </c>
      <c r="F456" s="2">
        <v>2.9999999999999997E-4</v>
      </c>
    </row>
    <row r="457" spans="1:6" x14ac:dyDescent="0.2">
      <c r="A457">
        <v>429</v>
      </c>
      <c r="B457">
        <v>50234</v>
      </c>
      <c r="C457" t="s">
        <v>524</v>
      </c>
      <c r="D457" t="s">
        <v>25</v>
      </c>
      <c r="E457">
        <v>737</v>
      </c>
      <c r="F457" s="2">
        <v>2.9999999999999997E-4</v>
      </c>
    </row>
    <row r="458" spans="1:6" x14ac:dyDescent="0.2">
      <c r="A458">
        <v>430</v>
      </c>
      <c r="B458">
        <v>14214</v>
      </c>
      <c r="C458" t="s">
        <v>525</v>
      </c>
      <c r="D458" t="s">
        <v>70</v>
      </c>
      <c r="E458">
        <v>730</v>
      </c>
      <c r="F458" s="2">
        <v>2.0000000000000001E-4</v>
      </c>
    </row>
    <row r="459" spans="1:6" x14ac:dyDescent="0.2">
      <c r="A459">
        <v>431</v>
      </c>
      <c r="B459">
        <v>51537</v>
      </c>
      <c r="C459" t="s">
        <v>526</v>
      </c>
      <c r="D459" t="s">
        <v>89</v>
      </c>
      <c r="E459">
        <v>729</v>
      </c>
      <c r="F459" s="2">
        <v>2.0000000000000001E-4</v>
      </c>
    </row>
    <row r="460" spans="1:6" x14ac:dyDescent="0.2">
      <c r="A460">
        <v>432</v>
      </c>
      <c r="B460">
        <v>45045</v>
      </c>
      <c r="C460" t="s">
        <v>527</v>
      </c>
      <c r="D460" t="s">
        <v>44</v>
      </c>
      <c r="E460">
        <v>724</v>
      </c>
      <c r="F460" s="2">
        <v>2.0000000000000001E-4</v>
      </c>
    </row>
    <row r="461" spans="1:6" x14ac:dyDescent="0.2">
      <c r="A461">
        <v>433</v>
      </c>
      <c r="B461">
        <v>70007</v>
      </c>
      <c r="C461" t="s">
        <v>528</v>
      </c>
      <c r="D461" t="s">
        <v>140</v>
      </c>
      <c r="E461">
        <v>723</v>
      </c>
      <c r="F461" s="2">
        <v>2.0000000000000001E-4</v>
      </c>
    </row>
    <row r="462" spans="1:6" x14ac:dyDescent="0.2">
      <c r="A462">
        <v>434</v>
      </c>
      <c r="B462">
        <v>10777</v>
      </c>
      <c r="C462" t="s">
        <v>529</v>
      </c>
      <c r="D462" t="s">
        <v>41</v>
      </c>
      <c r="E462">
        <v>715</v>
      </c>
      <c r="F462" s="2">
        <v>2.0000000000000001E-4</v>
      </c>
    </row>
    <row r="463" spans="1:6" x14ac:dyDescent="0.2">
      <c r="A463">
        <v>435</v>
      </c>
      <c r="B463">
        <v>20037</v>
      </c>
      <c r="C463" t="s">
        <v>530</v>
      </c>
      <c r="D463" t="s">
        <v>22</v>
      </c>
      <c r="E463">
        <v>707</v>
      </c>
      <c r="F463" s="2">
        <v>2.0000000000000001E-4</v>
      </c>
    </row>
    <row r="464" spans="1:6" x14ac:dyDescent="0.2">
      <c r="A464">
        <v>436</v>
      </c>
      <c r="B464">
        <v>10886</v>
      </c>
      <c r="C464" t="s">
        <v>531</v>
      </c>
      <c r="D464" t="s">
        <v>41</v>
      </c>
      <c r="E464">
        <v>707</v>
      </c>
      <c r="F464" s="2">
        <v>2.0000000000000001E-4</v>
      </c>
    </row>
    <row r="465" spans="1:6" x14ac:dyDescent="0.2">
      <c r="A465">
        <v>437</v>
      </c>
      <c r="B465">
        <v>10500</v>
      </c>
      <c r="C465" t="s">
        <v>532</v>
      </c>
      <c r="D465" t="s">
        <v>41</v>
      </c>
      <c r="E465">
        <v>707</v>
      </c>
      <c r="F465" s="2">
        <v>2.0000000000000001E-4</v>
      </c>
    </row>
    <row r="466" spans="1:6" x14ac:dyDescent="0.2">
      <c r="A466">
        <v>438</v>
      </c>
      <c r="B466">
        <v>10036</v>
      </c>
      <c r="C466" t="s">
        <v>533</v>
      </c>
      <c r="D466" t="s">
        <v>41</v>
      </c>
      <c r="E466">
        <v>705</v>
      </c>
      <c r="F466" s="2">
        <v>2.0000000000000001E-4</v>
      </c>
    </row>
    <row r="467" spans="1:6" x14ac:dyDescent="0.2">
      <c r="A467">
        <v>439</v>
      </c>
      <c r="B467">
        <v>25325</v>
      </c>
      <c r="C467" t="s">
        <v>534</v>
      </c>
      <c r="D467" t="s">
        <v>28</v>
      </c>
      <c r="E467">
        <v>704</v>
      </c>
      <c r="F467" s="2">
        <v>2.0000000000000001E-4</v>
      </c>
    </row>
    <row r="468" spans="1:6" x14ac:dyDescent="0.2">
      <c r="A468">
        <v>440</v>
      </c>
      <c r="B468">
        <v>25797</v>
      </c>
      <c r="C468" t="s">
        <v>535</v>
      </c>
      <c r="D468" t="s">
        <v>28</v>
      </c>
      <c r="E468">
        <v>703</v>
      </c>
      <c r="F468" s="2">
        <v>2.0000000000000001E-4</v>
      </c>
    </row>
    <row r="469" spans="1:6" x14ac:dyDescent="0.2">
      <c r="A469">
        <v>441</v>
      </c>
      <c r="B469">
        <v>19619</v>
      </c>
      <c r="C469" t="s">
        <v>536</v>
      </c>
      <c r="D469" t="s">
        <v>129</v>
      </c>
      <c r="E469">
        <v>701</v>
      </c>
      <c r="F469" s="2">
        <v>2.0000000000000001E-4</v>
      </c>
    </row>
    <row r="470" spans="1:6" x14ac:dyDescent="0.2">
      <c r="A470">
        <v>442</v>
      </c>
      <c r="B470">
        <v>50977</v>
      </c>
      <c r="C470" t="s">
        <v>537</v>
      </c>
      <c r="D470" t="s">
        <v>25</v>
      </c>
      <c r="E470">
        <v>700</v>
      </c>
      <c r="F470" s="2">
        <v>2.0000000000000001E-4</v>
      </c>
    </row>
    <row r="471" spans="1:6" x14ac:dyDescent="0.2">
      <c r="A471">
        <v>443</v>
      </c>
      <c r="B471">
        <v>14881</v>
      </c>
      <c r="C471" t="s">
        <v>538</v>
      </c>
      <c r="D471" t="s">
        <v>70</v>
      </c>
      <c r="E471">
        <v>699</v>
      </c>
      <c r="F471" s="2">
        <v>2.0000000000000001E-4</v>
      </c>
    </row>
    <row r="472" spans="1:6" x14ac:dyDescent="0.2">
      <c r="A472">
        <v>444</v>
      </c>
      <c r="B472">
        <v>30023</v>
      </c>
      <c r="C472" t="s">
        <v>539</v>
      </c>
      <c r="D472" t="s">
        <v>47</v>
      </c>
      <c r="E472">
        <v>698</v>
      </c>
      <c r="F472" s="2">
        <v>2.0000000000000001E-4</v>
      </c>
    </row>
    <row r="473" spans="1:6" x14ac:dyDescent="0.2">
      <c r="A473">
        <v>445</v>
      </c>
      <c r="B473">
        <v>70150</v>
      </c>
      <c r="C473" t="s">
        <v>540</v>
      </c>
      <c r="D473" t="s">
        <v>140</v>
      </c>
      <c r="E473">
        <v>696</v>
      </c>
      <c r="F473" s="2">
        <v>2.0000000000000001E-4</v>
      </c>
    </row>
    <row r="474" spans="1:6" x14ac:dyDescent="0.2">
      <c r="A474">
        <v>446</v>
      </c>
      <c r="B474">
        <v>30100</v>
      </c>
      <c r="C474" t="s">
        <v>541</v>
      </c>
      <c r="D474" t="s">
        <v>47</v>
      </c>
      <c r="E474">
        <v>689</v>
      </c>
      <c r="F474" s="2">
        <v>2.0000000000000001E-4</v>
      </c>
    </row>
    <row r="475" spans="1:6" x14ac:dyDescent="0.2">
      <c r="A475">
        <v>447</v>
      </c>
      <c r="B475">
        <v>11312</v>
      </c>
      <c r="C475" t="s">
        <v>542</v>
      </c>
      <c r="D475" t="s">
        <v>38</v>
      </c>
      <c r="E475">
        <v>685</v>
      </c>
      <c r="F475" s="2">
        <v>2.0000000000000001E-4</v>
      </c>
    </row>
    <row r="476" spans="1:6" x14ac:dyDescent="0.2">
      <c r="A476">
        <v>448</v>
      </c>
      <c r="B476">
        <v>11777</v>
      </c>
      <c r="C476" t="s">
        <v>543</v>
      </c>
      <c r="D476" t="s">
        <v>38</v>
      </c>
      <c r="E476">
        <v>681</v>
      </c>
      <c r="F476" s="2">
        <v>2.0000000000000001E-4</v>
      </c>
    </row>
    <row r="477" spans="1:6" x14ac:dyDescent="0.2">
      <c r="A477">
        <v>449</v>
      </c>
      <c r="B477">
        <v>25122</v>
      </c>
      <c r="C477" t="s">
        <v>544</v>
      </c>
      <c r="D477" t="s">
        <v>28</v>
      </c>
      <c r="E477">
        <v>677</v>
      </c>
      <c r="F477" s="2">
        <v>2.0000000000000001E-4</v>
      </c>
    </row>
    <row r="478" spans="1:6" x14ac:dyDescent="0.2">
      <c r="A478">
        <v>450</v>
      </c>
      <c r="B478">
        <v>10111</v>
      </c>
      <c r="C478" t="s">
        <v>545</v>
      </c>
      <c r="D478" t="s">
        <v>41</v>
      </c>
      <c r="E478">
        <v>677</v>
      </c>
      <c r="F478" s="2">
        <v>2.0000000000000001E-4</v>
      </c>
    </row>
    <row r="479" spans="1:6" x14ac:dyDescent="0.2">
      <c r="A479">
        <v>451</v>
      </c>
      <c r="B479">
        <v>19645</v>
      </c>
      <c r="C479" t="s">
        <v>546</v>
      </c>
      <c r="D479" t="s">
        <v>129</v>
      </c>
      <c r="E479">
        <v>675</v>
      </c>
      <c r="F479" s="2">
        <v>2.0000000000000001E-4</v>
      </c>
    </row>
    <row r="480" spans="1:6" x14ac:dyDescent="0.2">
      <c r="A480">
        <v>452</v>
      </c>
      <c r="B480">
        <v>33223</v>
      </c>
      <c r="C480" t="s">
        <v>547</v>
      </c>
      <c r="D480" t="s">
        <v>112</v>
      </c>
      <c r="E480">
        <v>673</v>
      </c>
      <c r="F480" s="2">
        <v>2.0000000000000001E-4</v>
      </c>
    </row>
    <row r="481" spans="1:6" x14ac:dyDescent="0.2">
      <c r="A481">
        <v>453</v>
      </c>
      <c r="B481">
        <v>31052</v>
      </c>
      <c r="C481" t="s">
        <v>548</v>
      </c>
      <c r="D481" t="s">
        <v>102</v>
      </c>
      <c r="E481">
        <v>671</v>
      </c>
      <c r="F481" s="2">
        <v>2.0000000000000001E-4</v>
      </c>
    </row>
    <row r="482" spans="1:6" x14ac:dyDescent="0.2">
      <c r="A482">
        <v>454</v>
      </c>
      <c r="B482">
        <v>50004</v>
      </c>
      <c r="C482" t="s">
        <v>549</v>
      </c>
      <c r="D482" t="s">
        <v>25</v>
      </c>
      <c r="E482">
        <v>669</v>
      </c>
      <c r="F482" s="2">
        <v>2.0000000000000001E-4</v>
      </c>
    </row>
    <row r="483" spans="1:6" x14ac:dyDescent="0.2">
      <c r="A483">
        <v>455</v>
      </c>
      <c r="B483">
        <v>12211</v>
      </c>
      <c r="C483" t="s">
        <v>550</v>
      </c>
      <c r="D483" t="s">
        <v>99</v>
      </c>
      <c r="E483">
        <v>664</v>
      </c>
      <c r="F483" s="2">
        <v>2.0000000000000001E-4</v>
      </c>
    </row>
    <row r="484" spans="1:6" x14ac:dyDescent="0.2">
      <c r="A484">
        <v>456</v>
      </c>
      <c r="B484">
        <v>31234</v>
      </c>
      <c r="C484" t="s">
        <v>551</v>
      </c>
      <c r="D484" t="s">
        <v>102</v>
      </c>
      <c r="E484">
        <v>662</v>
      </c>
      <c r="F484" s="2">
        <v>2.0000000000000001E-4</v>
      </c>
    </row>
    <row r="485" spans="1:6" x14ac:dyDescent="0.2">
      <c r="A485">
        <v>457</v>
      </c>
      <c r="B485">
        <v>33946</v>
      </c>
      <c r="C485" t="s">
        <v>552</v>
      </c>
      <c r="D485" t="s">
        <v>112</v>
      </c>
      <c r="E485">
        <v>658</v>
      </c>
      <c r="F485" s="2">
        <v>2.0000000000000001E-4</v>
      </c>
    </row>
    <row r="486" spans="1:6" x14ac:dyDescent="0.2">
      <c r="A486">
        <v>458</v>
      </c>
      <c r="B486">
        <v>70177</v>
      </c>
      <c r="C486" t="s">
        <v>553</v>
      </c>
      <c r="D486" t="s">
        <v>140</v>
      </c>
      <c r="E486">
        <v>652</v>
      </c>
      <c r="F486" s="2">
        <v>2.0000000000000001E-4</v>
      </c>
    </row>
    <row r="487" spans="1:6" x14ac:dyDescent="0.2">
      <c r="A487">
        <v>459</v>
      </c>
      <c r="B487">
        <v>51117</v>
      </c>
      <c r="C487" t="s">
        <v>554</v>
      </c>
      <c r="D487" t="s">
        <v>89</v>
      </c>
      <c r="E487">
        <v>651</v>
      </c>
      <c r="F487" s="2">
        <v>2.0000000000000001E-4</v>
      </c>
    </row>
    <row r="488" spans="1:6" x14ac:dyDescent="0.2">
      <c r="A488">
        <v>460</v>
      </c>
      <c r="B488">
        <v>11511</v>
      </c>
      <c r="C488" t="s">
        <v>555</v>
      </c>
      <c r="D488" t="s">
        <v>38</v>
      </c>
      <c r="E488">
        <v>649</v>
      </c>
      <c r="F488" s="2">
        <v>2.0000000000000001E-4</v>
      </c>
    </row>
    <row r="489" spans="1:6" x14ac:dyDescent="0.2">
      <c r="A489">
        <v>461</v>
      </c>
      <c r="B489">
        <v>36013</v>
      </c>
      <c r="C489" t="s">
        <v>556</v>
      </c>
      <c r="D489" t="s">
        <v>282</v>
      </c>
      <c r="E489">
        <v>643</v>
      </c>
      <c r="F489" s="2">
        <v>2.0000000000000001E-4</v>
      </c>
    </row>
    <row r="490" spans="1:6" x14ac:dyDescent="0.2">
      <c r="A490">
        <v>462</v>
      </c>
      <c r="B490">
        <v>10222</v>
      </c>
      <c r="C490" t="s">
        <v>557</v>
      </c>
      <c r="D490" t="s">
        <v>41</v>
      </c>
      <c r="E490">
        <v>642</v>
      </c>
      <c r="F490" s="2">
        <v>2.0000000000000001E-4</v>
      </c>
    </row>
    <row r="491" spans="1:6" x14ac:dyDescent="0.2">
      <c r="A491">
        <v>463</v>
      </c>
      <c r="B491">
        <v>19254</v>
      </c>
      <c r="C491" t="s">
        <v>558</v>
      </c>
      <c r="D491" t="s">
        <v>129</v>
      </c>
      <c r="E491">
        <v>634</v>
      </c>
      <c r="F491" s="2">
        <v>2.0000000000000001E-4</v>
      </c>
    </row>
    <row r="492" spans="1:6" x14ac:dyDescent="0.2">
      <c r="A492">
        <v>464</v>
      </c>
      <c r="B492">
        <v>77165</v>
      </c>
      <c r="C492" t="s">
        <v>559</v>
      </c>
      <c r="D492" t="s">
        <v>77</v>
      </c>
      <c r="E492">
        <v>633</v>
      </c>
      <c r="F492" s="2">
        <v>2.0000000000000001E-4</v>
      </c>
    </row>
    <row r="493" spans="1:6" x14ac:dyDescent="0.2">
      <c r="A493">
        <v>465</v>
      </c>
      <c r="B493">
        <v>28410</v>
      </c>
      <c r="C493" t="s">
        <v>560</v>
      </c>
      <c r="D493" t="s">
        <v>156</v>
      </c>
      <c r="E493">
        <v>630</v>
      </c>
      <c r="F493" s="2">
        <v>2.0000000000000001E-4</v>
      </c>
    </row>
    <row r="494" spans="1:6" x14ac:dyDescent="0.2">
      <c r="A494">
        <v>466</v>
      </c>
      <c r="B494">
        <v>14231</v>
      </c>
      <c r="C494" t="s">
        <v>561</v>
      </c>
      <c r="D494" t="s">
        <v>70</v>
      </c>
      <c r="E494">
        <v>630</v>
      </c>
      <c r="F494" s="2">
        <v>2.0000000000000001E-4</v>
      </c>
    </row>
    <row r="495" spans="1:6" x14ac:dyDescent="0.2">
      <c r="A495">
        <v>467</v>
      </c>
      <c r="B495">
        <v>31217</v>
      </c>
      <c r="C495" t="s">
        <v>562</v>
      </c>
      <c r="D495" t="s">
        <v>102</v>
      </c>
      <c r="E495">
        <v>626</v>
      </c>
      <c r="F495" s="2">
        <v>2.0000000000000001E-4</v>
      </c>
    </row>
    <row r="496" spans="1:6" x14ac:dyDescent="0.2">
      <c r="A496">
        <v>468</v>
      </c>
      <c r="B496">
        <v>10089</v>
      </c>
      <c r="C496" t="s">
        <v>563</v>
      </c>
      <c r="D496" t="s">
        <v>41</v>
      </c>
      <c r="E496">
        <v>623</v>
      </c>
      <c r="F496" s="2">
        <v>2.0000000000000001E-4</v>
      </c>
    </row>
    <row r="497" spans="1:6" x14ac:dyDescent="0.2">
      <c r="A497">
        <v>469</v>
      </c>
      <c r="B497">
        <v>33100</v>
      </c>
      <c r="C497" t="s">
        <v>564</v>
      </c>
      <c r="D497" t="s">
        <v>112</v>
      </c>
      <c r="E497">
        <v>623</v>
      </c>
      <c r="F497" s="2">
        <v>2.0000000000000001E-4</v>
      </c>
    </row>
    <row r="498" spans="1:6" x14ac:dyDescent="0.2">
      <c r="A498">
        <v>470</v>
      </c>
      <c r="B498">
        <v>19810</v>
      </c>
      <c r="C498" t="s">
        <v>565</v>
      </c>
      <c r="D498" t="s">
        <v>129</v>
      </c>
      <c r="E498">
        <v>622</v>
      </c>
      <c r="F498" s="2">
        <v>2.0000000000000001E-4</v>
      </c>
    </row>
    <row r="499" spans="1:6" x14ac:dyDescent="0.2">
      <c r="A499">
        <v>471</v>
      </c>
      <c r="B499">
        <v>33192</v>
      </c>
      <c r="C499" t="s">
        <v>566</v>
      </c>
      <c r="D499" t="s">
        <v>112</v>
      </c>
      <c r="E499">
        <v>622</v>
      </c>
      <c r="F499" s="2">
        <v>2.0000000000000001E-4</v>
      </c>
    </row>
    <row r="500" spans="1:6" x14ac:dyDescent="0.2">
      <c r="A500">
        <v>472</v>
      </c>
      <c r="B500">
        <v>65401</v>
      </c>
      <c r="C500" t="s">
        <v>567</v>
      </c>
      <c r="D500" t="s">
        <v>188</v>
      </c>
      <c r="E500">
        <v>620</v>
      </c>
      <c r="F500" s="2">
        <v>2.0000000000000001E-4</v>
      </c>
    </row>
    <row r="501" spans="1:6" x14ac:dyDescent="0.2">
      <c r="A501">
        <v>473</v>
      </c>
      <c r="B501">
        <v>19940</v>
      </c>
      <c r="C501" t="s">
        <v>568</v>
      </c>
      <c r="D501" t="s">
        <v>129</v>
      </c>
      <c r="E501">
        <v>611</v>
      </c>
      <c r="F501" s="2">
        <v>2.0000000000000001E-4</v>
      </c>
    </row>
    <row r="502" spans="1:6" x14ac:dyDescent="0.2">
      <c r="A502">
        <v>474</v>
      </c>
      <c r="B502">
        <v>10004</v>
      </c>
      <c r="C502" t="s">
        <v>569</v>
      </c>
      <c r="D502" t="s">
        <v>41</v>
      </c>
      <c r="E502">
        <v>609</v>
      </c>
      <c r="F502" s="2">
        <v>2.0000000000000001E-4</v>
      </c>
    </row>
    <row r="503" spans="1:6" x14ac:dyDescent="0.2">
      <c r="A503">
        <v>475</v>
      </c>
      <c r="B503">
        <v>70325</v>
      </c>
      <c r="C503" t="s">
        <v>570</v>
      </c>
      <c r="D503" t="s">
        <v>140</v>
      </c>
      <c r="E503">
        <v>609</v>
      </c>
      <c r="F503" s="2">
        <v>2.0000000000000001E-4</v>
      </c>
    </row>
    <row r="504" spans="1:6" x14ac:dyDescent="0.2">
      <c r="A504">
        <v>476</v>
      </c>
      <c r="B504">
        <v>28284</v>
      </c>
      <c r="C504" t="s">
        <v>571</v>
      </c>
      <c r="D504" t="s">
        <v>156</v>
      </c>
      <c r="E504">
        <v>608</v>
      </c>
      <c r="F504" s="2">
        <v>2.0000000000000001E-4</v>
      </c>
    </row>
    <row r="505" spans="1:6" x14ac:dyDescent="0.2">
      <c r="A505">
        <v>477</v>
      </c>
      <c r="B505">
        <v>11256</v>
      </c>
      <c r="C505" t="s">
        <v>572</v>
      </c>
      <c r="D505" t="s">
        <v>38</v>
      </c>
      <c r="E505">
        <v>608</v>
      </c>
      <c r="F505" s="2">
        <v>2.0000000000000001E-4</v>
      </c>
    </row>
    <row r="506" spans="1:6" x14ac:dyDescent="0.2">
      <c r="A506">
        <v>478</v>
      </c>
      <c r="B506">
        <v>77387</v>
      </c>
      <c r="C506" t="s">
        <v>573</v>
      </c>
      <c r="D506" t="s">
        <v>77</v>
      </c>
      <c r="E506">
        <v>608</v>
      </c>
      <c r="F506" s="2">
        <v>2.0000000000000001E-4</v>
      </c>
    </row>
    <row r="507" spans="1:6" x14ac:dyDescent="0.2">
      <c r="A507">
        <v>479</v>
      </c>
      <c r="B507">
        <v>30130</v>
      </c>
      <c r="C507" s="7" t="s">
        <v>574</v>
      </c>
      <c r="D507" t="s">
        <v>47</v>
      </c>
      <c r="E507">
        <v>605</v>
      </c>
      <c r="F507" s="2">
        <v>2.0000000000000001E-4</v>
      </c>
    </row>
    <row r="508" spans="1:6" x14ac:dyDescent="0.2">
      <c r="A508">
        <v>480</v>
      </c>
      <c r="B508">
        <v>20500</v>
      </c>
      <c r="C508" t="s">
        <v>575</v>
      </c>
      <c r="D508" t="s">
        <v>22</v>
      </c>
      <c r="E508">
        <v>604</v>
      </c>
      <c r="F508" s="2">
        <v>2.0000000000000001E-4</v>
      </c>
    </row>
    <row r="509" spans="1:6" x14ac:dyDescent="0.2">
      <c r="A509">
        <v>481</v>
      </c>
      <c r="B509">
        <v>14667</v>
      </c>
      <c r="C509" t="s">
        <v>576</v>
      </c>
      <c r="D509" t="s">
        <v>70</v>
      </c>
      <c r="E509">
        <v>603</v>
      </c>
      <c r="F509" s="2">
        <v>2.0000000000000001E-4</v>
      </c>
    </row>
    <row r="510" spans="1:6" x14ac:dyDescent="0.2">
      <c r="A510">
        <v>482</v>
      </c>
      <c r="B510">
        <v>30999</v>
      </c>
      <c r="C510" t="s">
        <v>577</v>
      </c>
      <c r="D510" t="s">
        <v>47</v>
      </c>
      <c r="E510">
        <v>602</v>
      </c>
      <c r="F510" s="2">
        <v>2.0000000000000001E-4</v>
      </c>
    </row>
    <row r="511" spans="1:6" x14ac:dyDescent="0.2">
      <c r="A511">
        <v>483</v>
      </c>
      <c r="B511">
        <v>10124</v>
      </c>
      <c r="C511" t="s">
        <v>578</v>
      </c>
      <c r="D511" t="s">
        <v>41</v>
      </c>
      <c r="E511">
        <v>601</v>
      </c>
      <c r="F511" s="2">
        <v>2.0000000000000001E-4</v>
      </c>
    </row>
    <row r="512" spans="1:6" x14ac:dyDescent="0.2">
      <c r="A512">
        <v>484</v>
      </c>
      <c r="B512">
        <v>20444</v>
      </c>
      <c r="C512" t="s">
        <v>579</v>
      </c>
      <c r="D512" t="s">
        <v>22</v>
      </c>
      <c r="E512">
        <v>599</v>
      </c>
      <c r="F512" s="2">
        <v>2.0000000000000001E-4</v>
      </c>
    </row>
    <row r="513" spans="1:6" x14ac:dyDescent="0.2">
      <c r="A513">
        <v>485</v>
      </c>
      <c r="B513">
        <v>33030</v>
      </c>
      <c r="C513" t="s">
        <v>580</v>
      </c>
      <c r="D513" t="s">
        <v>112</v>
      </c>
      <c r="E513">
        <v>598</v>
      </c>
      <c r="F513" s="2">
        <v>2.0000000000000001E-4</v>
      </c>
    </row>
    <row r="514" spans="1:6" x14ac:dyDescent="0.2">
      <c r="A514">
        <v>486</v>
      </c>
      <c r="B514">
        <v>20820</v>
      </c>
      <c r="C514" t="s">
        <v>581</v>
      </c>
      <c r="D514" t="s">
        <v>22</v>
      </c>
      <c r="E514">
        <v>598</v>
      </c>
      <c r="F514" s="2">
        <v>2.0000000000000001E-4</v>
      </c>
    </row>
    <row r="515" spans="1:6" x14ac:dyDescent="0.2">
      <c r="A515">
        <v>487</v>
      </c>
      <c r="B515">
        <v>55060</v>
      </c>
      <c r="C515" t="s">
        <v>582</v>
      </c>
      <c r="D515" t="s">
        <v>109</v>
      </c>
      <c r="E515">
        <v>597</v>
      </c>
      <c r="F515" s="2">
        <v>2.0000000000000001E-4</v>
      </c>
    </row>
    <row r="516" spans="1:6" x14ac:dyDescent="0.2">
      <c r="A516">
        <v>488</v>
      </c>
      <c r="B516">
        <v>11118</v>
      </c>
      <c r="C516" t="s">
        <v>583</v>
      </c>
      <c r="D516" t="s">
        <v>38</v>
      </c>
      <c r="E516">
        <v>593</v>
      </c>
      <c r="F516" s="2">
        <v>2.0000000000000001E-4</v>
      </c>
    </row>
    <row r="517" spans="1:6" x14ac:dyDescent="0.2">
      <c r="A517">
        <v>489</v>
      </c>
      <c r="B517">
        <v>45745</v>
      </c>
      <c r="C517" t="s">
        <v>584</v>
      </c>
      <c r="D517" t="s">
        <v>44</v>
      </c>
      <c r="E517">
        <v>593</v>
      </c>
      <c r="F517" s="2">
        <v>2.0000000000000001E-4</v>
      </c>
    </row>
    <row r="518" spans="1:6" x14ac:dyDescent="0.2">
      <c r="A518">
        <v>490</v>
      </c>
      <c r="B518">
        <v>25050</v>
      </c>
      <c r="C518" t="s">
        <v>585</v>
      </c>
      <c r="D518" t="s">
        <v>28</v>
      </c>
      <c r="E518">
        <v>590</v>
      </c>
      <c r="F518" s="2">
        <v>2.0000000000000001E-4</v>
      </c>
    </row>
    <row r="519" spans="1:6" x14ac:dyDescent="0.2">
      <c r="A519">
        <v>491</v>
      </c>
      <c r="B519">
        <v>55000</v>
      </c>
      <c r="C519" t="s">
        <v>586</v>
      </c>
      <c r="D519" t="s">
        <v>109</v>
      </c>
      <c r="E519">
        <v>590</v>
      </c>
      <c r="F519" s="2">
        <v>2.0000000000000001E-4</v>
      </c>
    </row>
    <row r="520" spans="1:6" x14ac:dyDescent="0.2">
      <c r="A520">
        <v>492</v>
      </c>
      <c r="B520">
        <v>45210</v>
      </c>
      <c r="C520" t="s">
        <v>587</v>
      </c>
      <c r="D520" t="s">
        <v>44</v>
      </c>
      <c r="E520">
        <v>587</v>
      </c>
      <c r="F520" s="2">
        <v>2.0000000000000001E-4</v>
      </c>
    </row>
    <row r="521" spans="1:6" x14ac:dyDescent="0.2">
      <c r="A521">
        <v>493</v>
      </c>
      <c r="B521">
        <v>31318</v>
      </c>
      <c r="C521" t="s">
        <v>588</v>
      </c>
      <c r="D521" t="s">
        <v>102</v>
      </c>
      <c r="E521">
        <v>586</v>
      </c>
      <c r="F521" s="2">
        <v>2.0000000000000001E-4</v>
      </c>
    </row>
    <row r="522" spans="1:6" x14ac:dyDescent="0.2">
      <c r="A522">
        <v>494</v>
      </c>
      <c r="B522">
        <v>12000</v>
      </c>
      <c r="C522" t="s">
        <v>589</v>
      </c>
      <c r="D522" t="s">
        <v>99</v>
      </c>
      <c r="E522">
        <v>578</v>
      </c>
      <c r="F522" s="2">
        <v>2.0000000000000001E-4</v>
      </c>
    </row>
    <row r="523" spans="1:6" x14ac:dyDescent="0.2">
      <c r="A523">
        <v>495</v>
      </c>
      <c r="B523">
        <v>28011</v>
      </c>
      <c r="C523" t="s">
        <v>590</v>
      </c>
      <c r="D523" t="s">
        <v>156</v>
      </c>
      <c r="E523">
        <v>577</v>
      </c>
      <c r="F523" s="2">
        <v>2.0000000000000001E-4</v>
      </c>
    </row>
    <row r="524" spans="1:6" x14ac:dyDescent="0.2">
      <c r="A524">
        <v>496</v>
      </c>
      <c r="B524">
        <v>30746</v>
      </c>
      <c r="C524" t="s">
        <v>591</v>
      </c>
      <c r="D524" t="s">
        <v>47</v>
      </c>
      <c r="E524">
        <v>577</v>
      </c>
      <c r="F524" s="2">
        <v>2.0000000000000001E-4</v>
      </c>
    </row>
    <row r="525" spans="1:6" x14ac:dyDescent="0.2">
      <c r="A525">
        <v>497</v>
      </c>
      <c r="B525">
        <v>25170</v>
      </c>
      <c r="C525" t="s">
        <v>592</v>
      </c>
      <c r="D525" t="s">
        <v>28</v>
      </c>
      <c r="E525">
        <v>575</v>
      </c>
      <c r="F525" s="2">
        <v>2.0000000000000001E-4</v>
      </c>
    </row>
    <row r="526" spans="1:6" x14ac:dyDescent="0.2">
      <c r="A526">
        <v>498</v>
      </c>
      <c r="B526">
        <v>30001</v>
      </c>
      <c r="C526" t="s">
        <v>593</v>
      </c>
      <c r="D526" t="s">
        <v>47</v>
      </c>
      <c r="E526">
        <v>572</v>
      </c>
      <c r="F526" s="2">
        <v>2.0000000000000001E-4</v>
      </c>
    </row>
    <row r="527" spans="1:6" x14ac:dyDescent="0.2">
      <c r="A527">
        <v>499</v>
      </c>
      <c r="B527">
        <v>50888</v>
      </c>
      <c r="C527" t="s">
        <v>594</v>
      </c>
      <c r="D527" t="s">
        <v>25</v>
      </c>
      <c r="E527">
        <v>568</v>
      </c>
      <c r="F527" s="2">
        <v>2.0000000000000001E-4</v>
      </c>
    </row>
    <row r="528" spans="1:6" x14ac:dyDescent="0.2">
      <c r="A528">
        <v>500</v>
      </c>
      <c r="B528">
        <v>14727</v>
      </c>
      <c r="C528" t="s">
        <v>595</v>
      </c>
      <c r="D528" t="s">
        <v>70</v>
      </c>
      <c r="E528">
        <v>567</v>
      </c>
      <c r="F528" s="2">
        <v>2.0000000000000001E-4</v>
      </c>
    </row>
    <row r="529" spans="1:6" x14ac:dyDescent="0.2">
      <c r="A529">
        <v>501</v>
      </c>
      <c r="B529">
        <v>55737</v>
      </c>
      <c r="C529" t="s">
        <v>596</v>
      </c>
      <c r="D529" t="s">
        <v>109</v>
      </c>
      <c r="E529">
        <v>565</v>
      </c>
      <c r="F529" s="2">
        <v>2.0000000000000001E-4</v>
      </c>
    </row>
    <row r="530" spans="1:6" x14ac:dyDescent="0.2">
      <c r="A530">
        <v>502</v>
      </c>
      <c r="B530">
        <v>31939</v>
      </c>
      <c r="C530" t="s">
        <v>597</v>
      </c>
      <c r="D530" t="s">
        <v>102</v>
      </c>
      <c r="E530">
        <v>565</v>
      </c>
      <c r="F530" s="2">
        <v>2.0000000000000001E-4</v>
      </c>
    </row>
    <row r="531" spans="1:6" x14ac:dyDescent="0.2">
      <c r="A531">
        <v>503</v>
      </c>
      <c r="B531">
        <v>23654</v>
      </c>
      <c r="C531" t="s">
        <v>598</v>
      </c>
      <c r="D531" t="s">
        <v>168</v>
      </c>
      <c r="E531">
        <v>564</v>
      </c>
      <c r="F531" s="2">
        <v>2.0000000000000001E-4</v>
      </c>
    </row>
    <row r="532" spans="1:6" x14ac:dyDescent="0.2">
      <c r="A532">
        <v>504</v>
      </c>
      <c r="B532">
        <v>31035</v>
      </c>
      <c r="C532" t="s">
        <v>599</v>
      </c>
      <c r="D532" t="s">
        <v>102</v>
      </c>
      <c r="E532">
        <v>563</v>
      </c>
      <c r="F532" s="2">
        <v>2.0000000000000001E-4</v>
      </c>
    </row>
    <row r="533" spans="1:6" x14ac:dyDescent="0.2">
      <c r="A533">
        <v>505</v>
      </c>
      <c r="B533">
        <v>28987</v>
      </c>
      <c r="C533" t="s">
        <v>600</v>
      </c>
      <c r="D533" t="s">
        <v>156</v>
      </c>
      <c r="E533">
        <v>562</v>
      </c>
      <c r="F533" s="2">
        <v>2.0000000000000001E-4</v>
      </c>
    </row>
    <row r="534" spans="1:6" x14ac:dyDescent="0.2">
      <c r="A534">
        <v>506</v>
      </c>
      <c r="B534">
        <v>55018</v>
      </c>
      <c r="C534" t="s">
        <v>601</v>
      </c>
      <c r="D534" t="s">
        <v>109</v>
      </c>
      <c r="E534">
        <v>559</v>
      </c>
      <c r="F534" s="2">
        <v>2.0000000000000001E-4</v>
      </c>
    </row>
    <row r="535" spans="1:6" x14ac:dyDescent="0.2">
      <c r="A535">
        <v>507</v>
      </c>
      <c r="B535">
        <v>19058</v>
      </c>
      <c r="C535" t="s">
        <v>602</v>
      </c>
      <c r="D535" t="s">
        <v>129</v>
      </c>
      <c r="E535">
        <v>558</v>
      </c>
      <c r="F535" s="2">
        <v>2.0000000000000001E-4</v>
      </c>
    </row>
    <row r="536" spans="1:6" x14ac:dyDescent="0.2">
      <c r="A536">
        <v>508</v>
      </c>
      <c r="B536">
        <v>50456</v>
      </c>
      <c r="C536" t="s">
        <v>603</v>
      </c>
      <c r="D536" t="s">
        <v>25</v>
      </c>
      <c r="E536">
        <v>558</v>
      </c>
      <c r="F536" s="2">
        <v>2.0000000000000001E-4</v>
      </c>
    </row>
    <row r="537" spans="1:6" x14ac:dyDescent="0.2">
      <c r="A537">
        <v>509</v>
      </c>
      <c r="B537">
        <v>28762</v>
      </c>
      <c r="C537" t="s">
        <v>604</v>
      </c>
      <c r="D537" t="s">
        <v>156</v>
      </c>
      <c r="E537">
        <v>558</v>
      </c>
      <c r="F537" s="2">
        <v>2.0000000000000001E-4</v>
      </c>
    </row>
    <row r="538" spans="1:6" x14ac:dyDescent="0.2">
      <c r="A538">
        <v>510</v>
      </c>
      <c r="B538">
        <v>25110</v>
      </c>
      <c r="C538" t="s">
        <v>605</v>
      </c>
      <c r="D538" t="s">
        <v>28</v>
      </c>
      <c r="E538">
        <v>554</v>
      </c>
      <c r="F538" s="2">
        <v>2.0000000000000001E-4</v>
      </c>
    </row>
    <row r="539" spans="1:6" x14ac:dyDescent="0.2">
      <c r="A539">
        <v>511</v>
      </c>
      <c r="B539">
        <v>10120</v>
      </c>
      <c r="C539" t="s">
        <v>606</v>
      </c>
      <c r="D539" t="s">
        <v>41</v>
      </c>
      <c r="E539">
        <v>550</v>
      </c>
      <c r="F539" s="2">
        <v>2.0000000000000001E-4</v>
      </c>
    </row>
    <row r="540" spans="1:6" x14ac:dyDescent="0.2">
      <c r="A540">
        <v>512</v>
      </c>
      <c r="B540">
        <v>33232</v>
      </c>
      <c r="C540" t="s">
        <v>607</v>
      </c>
      <c r="D540" t="s">
        <v>112</v>
      </c>
      <c r="E540">
        <v>549</v>
      </c>
      <c r="F540" s="2">
        <v>2.0000000000000001E-4</v>
      </c>
    </row>
    <row r="541" spans="1:6" x14ac:dyDescent="0.2">
      <c r="A541">
        <v>513</v>
      </c>
      <c r="B541">
        <v>33003</v>
      </c>
      <c r="C541" t="s">
        <v>608</v>
      </c>
      <c r="D541" t="s">
        <v>112</v>
      </c>
      <c r="E541">
        <v>546</v>
      </c>
      <c r="F541" s="2">
        <v>2.0000000000000001E-4</v>
      </c>
    </row>
    <row r="542" spans="1:6" x14ac:dyDescent="0.2">
      <c r="A542">
        <v>514</v>
      </c>
      <c r="B542">
        <v>10110</v>
      </c>
      <c r="C542" t="s">
        <v>609</v>
      </c>
      <c r="D542" t="s">
        <v>41</v>
      </c>
      <c r="E542">
        <v>545</v>
      </c>
      <c r="F542" s="2">
        <v>2.0000000000000001E-4</v>
      </c>
    </row>
    <row r="543" spans="1:6" x14ac:dyDescent="0.2">
      <c r="A543">
        <v>515</v>
      </c>
      <c r="B543">
        <v>77333</v>
      </c>
      <c r="C543" t="s">
        <v>610</v>
      </c>
      <c r="D543" t="s">
        <v>77</v>
      </c>
      <c r="E543">
        <v>545</v>
      </c>
      <c r="F543" s="2">
        <v>2.0000000000000001E-4</v>
      </c>
    </row>
    <row r="544" spans="1:6" x14ac:dyDescent="0.2">
      <c r="A544">
        <v>516</v>
      </c>
      <c r="B544">
        <v>14015</v>
      </c>
      <c r="C544" t="s">
        <v>611</v>
      </c>
      <c r="D544" t="s">
        <v>70</v>
      </c>
      <c r="E544">
        <v>545</v>
      </c>
      <c r="F544" s="2">
        <v>2.0000000000000001E-4</v>
      </c>
    </row>
    <row r="545" spans="1:6" x14ac:dyDescent="0.2">
      <c r="A545">
        <v>517</v>
      </c>
      <c r="B545">
        <v>30069</v>
      </c>
      <c r="C545" t="s">
        <v>612</v>
      </c>
      <c r="D545" t="s">
        <v>47</v>
      </c>
      <c r="E545">
        <v>544</v>
      </c>
      <c r="F545" s="2">
        <v>2.0000000000000001E-4</v>
      </c>
    </row>
    <row r="546" spans="1:6" x14ac:dyDescent="0.2">
      <c r="A546">
        <v>518</v>
      </c>
      <c r="B546">
        <v>19039</v>
      </c>
      <c r="C546" t="s">
        <v>613</v>
      </c>
      <c r="D546" t="s">
        <v>129</v>
      </c>
      <c r="E546">
        <v>539</v>
      </c>
      <c r="F546" s="2">
        <v>2.0000000000000001E-4</v>
      </c>
    </row>
    <row r="547" spans="1:6" x14ac:dyDescent="0.2">
      <c r="A547">
        <v>519</v>
      </c>
      <c r="B547">
        <v>12129</v>
      </c>
      <c r="C547" t="s">
        <v>614</v>
      </c>
      <c r="D547" t="s">
        <v>99</v>
      </c>
      <c r="E547">
        <v>539</v>
      </c>
      <c r="F547" s="2">
        <v>2.0000000000000001E-4</v>
      </c>
    </row>
    <row r="548" spans="1:6" x14ac:dyDescent="0.2">
      <c r="A548">
        <v>520</v>
      </c>
      <c r="B548">
        <v>45445</v>
      </c>
      <c r="C548" t="s">
        <v>615</v>
      </c>
      <c r="D548" t="s">
        <v>44</v>
      </c>
      <c r="E548">
        <v>538</v>
      </c>
      <c r="F548" s="2">
        <v>2.0000000000000001E-4</v>
      </c>
    </row>
    <row r="549" spans="1:6" x14ac:dyDescent="0.2">
      <c r="A549">
        <v>521</v>
      </c>
      <c r="B549">
        <v>45605</v>
      </c>
      <c r="C549" t="s">
        <v>616</v>
      </c>
      <c r="D549" t="s">
        <v>44</v>
      </c>
      <c r="E549">
        <v>536</v>
      </c>
      <c r="F549" s="2">
        <v>2.0000000000000001E-4</v>
      </c>
    </row>
    <row r="550" spans="1:6" x14ac:dyDescent="0.2">
      <c r="A550">
        <v>522</v>
      </c>
      <c r="B550">
        <v>20002</v>
      </c>
      <c r="C550" t="s">
        <v>617</v>
      </c>
      <c r="D550" t="s">
        <v>22</v>
      </c>
      <c r="E550">
        <v>536</v>
      </c>
      <c r="F550" s="2">
        <v>2.0000000000000001E-4</v>
      </c>
    </row>
    <row r="551" spans="1:6" x14ac:dyDescent="0.2">
      <c r="A551">
        <v>523</v>
      </c>
      <c r="B551">
        <v>11012</v>
      </c>
      <c r="C551" t="s">
        <v>618</v>
      </c>
      <c r="D551" t="s">
        <v>38</v>
      </c>
      <c r="E551">
        <v>535</v>
      </c>
      <c r="F551" s="2">
        <v>2.0000000000000001E-4</v>
      </c>
    </row>
    <row r="552" spans="1:6" x14ac:dyDescent="0.2">
      <c r="A552">
        <v>524</v>
      </c>
      <c r="B552">
        <v>77110</v>
      </c>
      <c r="C552" t="s">
        <v>619</v>
      </c>
      <c r="D552" t="s">
        <v>77</v>
      </c>
      <c r="E552">
        <v>534</v>
      </c>
      <c r="F552" s="2">
        <v>2.0000000000000001E-4</v>
      </c>
    </row>
    <row r="553" spans="1:6" x14ac:dyDescent="0.2">
      <c r="A553">
        <v>525</v>
      </c>
      <c r="B553">
        <v>19247</v>
      </c>
      <c r="C553" t="s">
        <v>620</v>
      </c>
      <c r="D553" t="s">
        <v>129</v>
      </c>
      <c r="E553">
        <v>531</v>
      </c>
      <c r="F553" s="2">
        <v>2.0000000000000001E-4</v>
      </c>
    </row>
    <row r="554" spans="1:6" x14ac:dyDescent="0.2">
      <c r="A554">
        <v>526</v>
      </c>
      <c r="B554">
        <v>45345</v>
      </c>
      <c r="C554" t="s">
        <v>621</v>
      </c>
      <c r="D554" t="s">
        <v>44</v>
      </c>
      <c r="E554">
        <v>531</v>
      </c>
      <c r="F554" s="2">
        <v>2.0000000000000001E-4</v>
      </c>
    </row>
    <row r="555" spans="1:6" x14ac:dyDescent="0.2">
      <c r="A555">
        <v>527</v>
      </c>
      <c r="B555">
        <v>30009</v>
      </c>
      <c r="C555" t="s">
        <v>622</v>
      </c>
      <c r="D555" t="s">
        <v>47</v>
      </c>
      <c r="E555">
        <v>530</v>
      </c>
      <c r="F555" s="2">
        <v>2.0000000000000001E-4</v>
      </c>
    </row>
    <row r="556" spans="1:6" x14ac:dyDescent="0.2">
      <c r="A556">
        <v>528</v>
      </c>
      <c r="B556">
        <v>50055</v>
      </c>
      <c r="C556" t="s">
        <v>623</v>
      </c>
      <c r="D556" t="s">
        <v>25</v>
      </c>
      <c r="E556">
        <v>530</v>
      </c>
      <c r="F556" s="2">
        <v>2.0000000000000001E-4</v>
      </c>
    </row>
    <row r="557" spans="1:6" x14ac:dyDescent="0.2">
      <c r="A557">
        <v>529</v>
      </c>
      <c r="B557">
        <v>19216</v>
      </c>
      <c r="C557" t="s">
        <v>624</v>
      </c>
      <c r="D557" t="s">
        <v>129</v>
      </c>
      <c r="E557">
        <v>529</v>
      </c>
      <c r="F557" s="2">
        <v>2.0000000000000001E-4</v>
      </c>
    </row>
    <row r="558" spans="1:6" x14ac:dyDescent="0.2">
      <c r="A558">
        <v>530</v>
      </c>
      <c r="B558">
        <v>20510</v>
      </c>
      <c r="C558" t="s">
        <v>625</v>
      </c>
      <c r="D558" t="s">
        <v>22</v>
      </c>
      <c r="E558">
        <v>528</v>
      </c>
      <c r="F558" s="2">
        <v>2.0000000000000001E-4</v>
      </c>
    </row>
    <row r="559" spans="1:6" x14ac:dyDescent="0.2">
      <c r="A559">
        <v>531</v>
      </c>
      <c r="B559">
        <v>31777</v>
      </c>
      <c r="C559" t="s">
        <v>626</v>
      </c>
      <c r="D559" t="s">
        <v>102</v>
      </c>
      <c r="E559">
        <v>527</v>
      </c>
      <c r="F559" s="2">
        <v>2.0000000000000001E-4</v>
      </c>
    </row>
    <row r="560" spans="1:6" x14ac:dyDescent="0.2">
      <c r="A560">
        <v>532</v>
      </c>
      <c r="B560">
        <v>33688</v>
      </c>
      <c r="C560" t="s">
        <v>627</v>
      </c>
      <c r="D560" t="s">
        <v>112</v>
      </c>
      <c r="E560">
        <v>527</v>
      </c>
      <c r="F560" s="2">
        <v>2.0000000000000001E-4</v>
      </c>
    </row>
    <row r="561" spans="1:6" x14ac:dyDescent="0.2">
      <c r="A561">
        <v>533</v>
      </c>
      <c r="B561">
        <v>25144</v>
      </c>
      <c r="C561" t="s">
        <v>628</v>
      </c>
      <c r="D561" t="s">
        <v>28</v>
      </c>
      <c r="E561">
        <v>526</v>
      </c>
      <c r="F561" s="2">
        <v>2.0000000000000001E-4</v>
      </c>
    </row>
    <row r="562" spans="1:6" x14ac:dyDescent="0.2">
      <c r="A562">
        <v>534</v>
      </c>
      <c r="B562">
        <v>77321</v>
      </c>
      <c r="C562" t="s">
        <v>629</v>
      </c>
      <c r="D562" t="s">
        <v>77</v>
      </c>
      <c r="E562">
        <v>525</v>
      </c>
      <c r="F562" s="2">
        <v>2.0000000000000001E-4</v>
      </c>
    </row>
    <row r="563" spans="1:6" x14ac:dyDescent="0.2">
      <c r="A563">
        <v>535</v>
      </c>
      <c r="B563">
        <v>25400</v>
      </c>
      <c r="C563" t="s">
        <v>630</v>
      </c>
      <c r="D563" t="s">
        <v>28</v>
      </c>
      <c r="E563">
        <v>523</v>
      </c>
      <c r="F563" s="2">
        <v>2.0000000000000001E-4</v>
      </c>
    </row>
    <row r="564" spans="1:6" x14ac:dyDescent="0.2">
      <c r="A564">
        <v>536</v>
      </c>
      <c r="B564">
        <v>31345</v>
      </c>
      <c r="C564" t="s">
        <v>631</v>
      </c>
      <c r="D564" t="s">
        <v>102</v>
      </c>
      <c r="E564">
        <v>522</v>
      </c>
      <c r="F564" s="2">
        <v>2.0000000000000001E-4</v>
      </c>
    </row>
    <row r="565" spans="1:6" x14ac:dyDescent="0.2">
      <c r="A565">
        <v>537</v>
      </c>
      <c r="B565">
        <v>19085</v>
      </c>
      <c r="C565" t="s">
        <v>632</v>
      </c>
      <c r="D565" t="s">
        <v>129</v>
      </c>
      <c r="E565">
        <v>521</v>
      </c>
      <c r="F565" s="2">
        <v>2.0000000000000001E-4</v>
      </c>
    </row>
    <row r="566" spans="1:6" x14ac:dyDescent="0.2">
      <c r="A566">
        <v>538</v>
      </c>
      <c r="B566">
        <v>14355</v>
      </c>
      <c r="C566" t="s">
        <v>633</v>
      </c>
      <c r="D566" t="s">
        <v>70</v>
      </c>
      <c r="E566">
        <v>521</v>
      </c>
      <c r="F566" s="2">
        <v>2.0000000000000001E-4</v>
      </c>
    </row>
    <row r="567" spans="1:6" x14ac:dyDescent="0.2">
      <c r="A567">
        <v>539</v>
      </c>
      <c r="B567">
        <v>28222</v>
      </c>
      <c r="C567" t="s">
        <v>634</v>
      </c>
      <c r="D567" t="s">
        <v>156</v>
      </c>
      <c r="E567">
        <v>521</v>
      </c>
      <c r="F567" s="2">
        <v>2.0000000000000001E-4</v>
      </c>
    </row>
    <row r="568" spans="1:6" x14ac:dyDescent="0.2">
      <c r="A568">
        <v>540</v>
      </c>
      <c r="B568">
        <v>25999</v>
      </c>
      <c r="C568" t="s">
        <v>635</v>
      </c>
      <c r="D568" t="s">
        <v>28</v>
      </c>
      <c r="E568">
        <v>520</v>
      </c>
      <c r="F568" s="2">
        <v>2.0000000000000001E-4</v>
      </c>
    </row>
    <row r="569" spans="1:6" x14ac:dyDescent="0.2">
      <c r="A569">
        <v>541</v>
      </c>
      <c r="B569">
        <v>45400</v>
      </c>
      <c r="C569" t="s">
        <v>636</v>
      </c>
      <c r="D569" t="s">
        <v>44</v>
      </c>
      <c r="E569">
        <v>518</v>
      </c>
      <c r="F569" s="2">
        <v>2.0000000000000001E-4</v>
      </c>
    </row>
    <row r="570" spans="1:6" x14ac:dyDescent="0.2">
      <c r="A570">
        <v>542</v>
      </c>
      <c r="B570">
        <v>10191</v>
      </c>
      <c r="C570" t="s">
        <v>637</v>
      </c>
      <c r="D570" t="s">
        <v>41</v>
      </c>
      <c r="E570">
        <v>518</v>
      </c>
      <c r="F570" s="2">
        <v>2.0000000000000001E-4</v>
      </c>
    </row>
    <row r="571" spans="1:6" x14ac:dyDescent="0.2">
      <c r="A571">
        <v>543</v>
      </c>
      <c r="B571">
        <v>11766</v>
      </c>
      <c r="C571" t="s">
        <v>638</v>
      </c>
      <c r="D571" t="s">
        <v>38</v>
      </c>
      <c r="E571">
        <v>516</v>
      </c>
      <c r="F571" s="2">
        <v>2.0000000000000001E-4</v>
      </c>
    </row>
    <row r="572" spans="1:6" x14ac:dyDescent="0.2">
      <c r="A572">
        <v>544</v>
      </c>
      <c r="B572">
        <v>45222</v>
      </c>
      <c r="C572" t="s">
        <v>639</v>
      </c>
      <c r="D572" t="s">
        <v>44</v>
      </c>
      <c r="E572">
        <v>514</v>
      </c>
      <c r="F572" s="2">
        <v>2.0000000000000001E-4</v>
      </c>
    </row>
    <row r="573" spans="1:6" x14ac:dyDescent="0.2">
      <c r="A573">
        <v>545</v>
      </c>
      <c r="B573">
        <v>20123</v>
      </c>
      <c r="C573" t="s">
        <v>640</v>
      </c>
      <c r="D573" t="s">
        <v>22</v>
      </c>
      <c r="E573">
        <v>509</v>
      </c>
      <c r="F573" s="2">
        <v>2.0000000000000001E-4</v>
      </c>
    </row>
    <row r="574" spans="1:6" x14ac:dyDescent="0.2">
      <c r="A574">
        <v>546</v>
      </c>
      <c r="B574">
        <v>55992</v>
      </c>
      <c r="C574" t="s">
        <v>641</v>
      </c>
      <c r="D574" t="s">
        <v>109</v>
      </c>
      <c r="E574">
        <v>506</v>
      </c>
      <c r="F574" s="2">
        <v>2.0000000000000001E-4</v>
      </c>
    </row>
    <row r="575" spans="1:6" x14ac:dyDescent="0.2">
      <c r="A575">
        <v>547</v>
      </c>
      <c r="B575">
        <v>11710</v>
      </c>
      <c r="C575" t="s">
        <v>642</v>
      </c>
      <c r="D575" t="s">
        <v>38</v>
      </c>
      <c r="E575">
        <v>505</v>
      </c>
      <c r="F575" s="2">
        <v>2.0000000000000001E-4</v>
      </c>
    </row>
    <row r="576" spans="1:6" x14ac:dyDescent="0.2">
      <c r="A576">
        <v>548</v>
      </c>
      <c r="B576">
        <v>10331</v>
      </c>
      <c r="C576" t="s">
        <v>643</v>
      </c>
      <c r="D576" t="s">
        <v>41</v>
      </c>
      <c r="E576">
        <v>505</v>
      </c>
      <c r="F576" s="2">
        <v>2.0000000000000001E-4</v>
      </c>
    </row>
    <row r="577" spans="1:6" x14ac:dyDescent="0.2">
      <c r="A577">
        <v>549</v>
      </c>
      <c r="B577">
        <v>51444</v>
      </c>
      <c r="C577" t="s">
        <v>644</v>
      </c>
      <c r="D577" t="s">
        <v>89</v>
      </c>
      <c r="E577">
        <v>503</v>
      </c>
      <c r="F577" s="2">
        <v>2.0000000000000001E-4</v>
      </c>
    </row>
    <row r="578" spans="1:6" x14ac:dyDescent="0.2">
      <c r="A578">
        <v>550</v>
      </c>
      <c r="B578">
        <v>19321</v>
      </c>
      <c r="C578" t="s">
        <v>645</v>
      </c>
      <c r="D578" t="s">
        <v>129</v>
      </c>
      <c r="E578">
        <v>501</v>
      </c>
      <c r="F578" s="2">
        <v>2.0000000000000001E-4</v>
      </c>
    </row>
    <row r="579" spans="1:6" x14ac:dyDescent="0.2">
      <c r="A579">
        <v>551</v>
      </c>
      <c r="B579">
        <v>13618</v>
      </c>
      <c r="C579" t="s">
        <v>646</v>
      </c>
      <c r="D579" t="s">
        <v>80</v>
      </c>
      <c r="E579">
        <v>500</v>
      </c>
      <c r="F579" s="2">
        <v>2.0000000000000001E-4</v>
      </c>
    </row>
    <row r="580" spans="1:6" x14ac:dyDescent="0.2">
      <c r="A580">
        <v>552</v>
      </c>
      <c r="B580">
        <v>30033</v>
      </c>
      <c r="C580" t="s">
        <v>647</v>
      </c>
      <c r="D580" t="s">
        <v>47</v>
      </c>
      <c r="E580">
        <v>499</v>
      </c>
      <c r="F580" s="2">
        <v>2.0000000000000001E-4</v>
      </c>
    </row>
    <row r="581" spans="1:6" x14ac:dyDescent="0.2">
      <c r="A581">
        <v>553</v>
      </c>
      <c r="B581">
        <v>13777</v>
      </c>
      <c r="C581" t="s">
        <v>648</v>
      </c>
      <c r="D581" t="s">
        <v>80</v>
      </c>
      <c r="E581">
        <v>498</v>
      </c>
      <c r="F581" s="2">
        <v>2.0000000000000001E-4</v>
      </c>
    </row>
    <row r="582" spans="1:6" x14ac:dyDescent="0.2">
      <c r="A582">
        <v>554</v>
      </c>
      <c r="B582">
        <v>19193</v>
      </c>
      <c r="C582" t="s">
        <v>649</v>
      </c>
      <c r="D582" t="s">
        <v>129</v>
      </c>
      <c r="E582">
        <v>496</v>
      </c>
      <c r="F582" s="2">
        <v>2.0000000000000001E-4</v>
      </c>
    </row>
    <row r="583" spans="1:6" x14ac:dyDescent="0.2">
      <c r="A583">
        <v>555</v>
      </c>
      <c r="B583">
        <v>14010</v>
      </c>
      <c r="C583" t="s">
        <v>650</v>
      </c>
      <c r="D583" t="s">
        <v>70</v>
      </c>
      <c r="E583">
        <v>495</v>
      </c>
      <c r="F583" s="2">
        <v>2.0000000000000001E-4</v>
      </c>
    </row>
    <row r="584" spans="1:6" x14ac:dyDescent="0.2">
      <c r="A584">
        <v>556</v>
      </c>
      <c r="B584">
        <v>77133</v>
      </c>
      <c r="C584" t="s">
        <v>651</v>
      </c>
      <c r="D584" t="s">
        <v>77</v>
      </c>
      <c r="E584">
        <v>493</v>
      </c>
      <c r="F584" s="2">
        <v>2.0000000000000001E-4</v>
      </c>
    </row>
    <row r="585" spans="1:6" x14ac:dyDescent="0.2">
      <c r="A585">
        <v>557</v>
      </c>
      <c r="B585">
        <v>14900</v>
      </c>
      <c r="C585" t="s">
        <v>652</v>
      </c>
      <c r="D585" t="s">
        <v>70</v>
      </c>
      <c r="E585">
        <v>492</v>
      </c>
      <c r="F585" s="2">
        <v>2.0000000000000001E-4</v>
      </c>
    </row>
    <row r="586" spans="1:6" x14ac:dyDescent="0.2">
      <c r="A586">
        <v>558</v>
      </c>
      <c r="B586">
        <v>33002</v>
      </c>
      <c r="C586" t="s">
        <v>653</v>
      </c>
      <c r="D586" t="s">
        <v>112</v>
      </c>
      <c r="E586">
        <v>491</v>
      </c>
      <c r="F586" s="2">
        <v>2.0000000000000001E-4</v>
      </c>
    </row>
    <row r="587" spans="1:6" x14ac:dyDescent="0.2">
      <c r="A587">
        <v>559</v>
      </c>
      <c r="B587">
        <v>45567</v>
      </c>
      <c r="C587" t="s">
        <v>654</v>
      </c>
      <c r="D587" t="s">
        <v>44</v>
      </c>
      <c r="E587">
        <v>490</v>
      </c>
      <c r="F587" s="2">
        <v>2.0000000000000001E-4</v>
      </c>
    </row>
    <row r="588" spans="1:6" x14ac:dyDescent="0.2">
      <c r="A588">
        <v>560</v>
      </c>
      <c r="B588">
        <v>20555</v>
      </c>
      <c r="C588" t="s">
        <v>655</v>
      </c>
      <c r="D588" t="s">
        <v>22</v>
      </c>
      <c r="E588">
        <v>490</v>
      </c>
      <c r="F588" s="2">
        <v>2.0000000000000001E-4</v>
      </c>
    </row>
    <row r="589" spans="1:6" x14ac:dyDescent="0.2">
      <c r="A589">
        <v>561</v>
      </c>
      <c r="B589">
        <v>19235</v>
      </c>
      <c r="C589" t="s">
        <v>656</v>
      </c>
      <c r="D589" t="s">
        <v>129</v>
      </c>
      <c r="E589">
        <v>488</v>
      </c>
      <c r="F589" s="2">
        <v>2.0000000000000001E-4</v>
      </c>
    </row>
    <row r="590" spans="1:6" x14ac:dyDescent="0.2">
      <c r="A590">
        <v>562</v>
      </c>
      <c r="B590">
        <v>12003</v>
      </c>
      <c r="C590" t="s">
        <v>657</v>
      </c>
      <c r="D590" t="s">
        <v>99</v>
      </c>
      <c r="E590">
        <v>486</v>
      </c>
      <c r="F590" s="2">
        <v>2.0000000000000001E-4</v>
      </c>
    </row>
    <row r="591" spans="1:6" x14ac:dyDescent="0.2">
      <c r="A591">
        <v>563</v>
      </c>
      <c r="B591">
        <v>31077</v>
      </c>
      <c r="C591" t="s">
        <v>658</v>
      </c>
      <c r="D591" t="s">
        <v>102</v>
      </c>
      <c r="E591">
        <v>486</v>
      </c>
      <c r="F591" s="2">
        <v>2.0000000000000001E-4</v>
      </c>
    </row>
    <row r="592" spans="1:6" x14ac:dyDescent="0.2">
      <c r="A592">
        <v>564</v>
      </c>
      <c r="B592">
        <v>50101</v>
      </c>
      <c r="C592" t="s">
        <v>659</v>
      </c>
      <c r="D592" t="s">
        <v>25</v>
      </c>
      <c r="E592">
        <v>485</v>
      </c>
      <c r="F592" s="2">
        <v>2.0000000000000001E-4</v>
      </c>
    </row>
    <row r="593" spans="1:6" x14ac:dyDescent="0.2">
      <c r="A593">
        <v>565</v>
      </c>
      <c r="B593">
        <v>10333</v>
      </c>
      <c r="C593" t="s">
        <v>660</v>
      </c>
      <c r="D593" t="s">
        <v>41</v>
      </c>
      <c r="E593">
        <v>484</v>
      </c>
      <c r="F593" s="2">
        <v>2.0000000000000001E-4</v>
      </c>
    </row>
    <row r="594" spans="1:6" x14ac:dyDescent="0.2">
      <c r="A594">
        <v>566</v>
      </c>
      <c r="B594">
        <v>50029</v>
      </c>
      <c r="C594" t="s">
        <v>661</v>
      </c>
      <c r="D594" t="s">
        <v>25</v>
      </c>
      <c r="E594">
        <v>481</v>
      </c>
      <c r="F594" s="2">
        <v>2.0000000000000001E-4</v>
      </c>
    </row>
    <row r="595" spans="1:6" x14ac:dyDescent="0.2">
      <c r="A595">
        <v>567</v>
      </c>
      <c r="B595">
        <v>55078</v>
      </c>
      <c r="C595" t="s">
        <v>662</v>
      </c>
      <c r="D595" t="s">
        <v>109</v>
      </c>
      <c r="E595">
        <v>480</v>
      </c>
      <c r="F595" s="2">
        <v>2.0000000000000001E-4</v>
      </c>
    </row>
    <row r="596" spans="1:6" x14ac:dyDescent="0.2">
      <c r="A596">
        <v>568</v>
      </c>
      <c r="B596">
        <v>77077</v>
      </c>
      <c r="C596" t="s">
        <v>663</v>
      </c>
      <c r="D596" t="s">
        <v>77</v>
      </c>
      <c r="E596">
        <v>477</v>
      </c>
      <c r="F596" s="2">
        <v>2.0000000000000001E-4</v>
      </c>
    </row>
    <row r="597" spans="1:6" x14ac:dyDescent="0.2">
      <c r="A597">
        <v>569</v>
      </c>
      <c r="B597">
        <v>33757</v>
      </c>
      <c r="C597" t="s">
        <v>664</v>
      </c>
      <c r="D597" t="s">
        <v>112</v>
      </c>
      <c r="E597">
        <v>473</v>
      </c>
      <c r="F597" s="2">
        <v>2.0000000000000001E-4</v>
      </c>
    </row>
    <row r="598" spans="1:6" x14ac:dyDescent="0.2">
      <c r="A598">
        <v>570</v>
      </c>
      <c r="B598">
        <v>20077</v>
      </c>
      <c r="C598" t="s">
        <v>665</v>
      </c>
      <c r="D598" t="s">
        <v>22</v>
      </c>
      <c r="E598">
        <v>473</v>
      </c>
      <c r="F598" s="2">
        <v>2.0000000000000001E-4</v>
      </c>
    </row>
    <row r="599" spans="1:6" x14ac:dyDescent="0.2">
      <c r="A599">
        <v>571</v>
      </c>
      <c r="B599">
        <v>28771</v>
      </c>
      <c r="C599" t="s">
        <v>666</v>
      </c>
      <c r="D599" t="s">
        <v>156</v>
      </c>
      <c r="E599">
        <v>472</v>
      </c>
      <c r="F599" s="2">
        <v>2.0000000000000001E-4</v>
      </c>
    </row>
    <row r="600" spans="1:6" x14ac:dyDescent="0.2">
      <c r="A600">
        <v>572</v>
      </c>
      <c r="B600">
        <v>50063</v>
      </c>
      <c r="C600" t="s">
        <v>667</v>
      </c>
      <c r="D600" t="s">
        <v>25</v>
      </c>
      <c r="E600">
        <v>469</v>
      </c>
      <c r="F600" s="2">
        <v>2.0000000000000001E-4</v>
      </c>
    </row>
    <row r="601" spans="1:6" x14ac:dyDescent="0.2">
      <c r="A601">
        <v>573</v>
      </c>
      <c r="B601">
        <v>25444</v>
      </c>
      <c r="C601" t="s">
        <v>668</v>
      </c>
      <c r="D601" t="s">
        <v>28</v>
      </c>
      <c r="E601">
        <v>467</v>
      </c>
      <c r="F601" s="2">
        <v>2.0000000000000001E-4</v>
      </c>
    </row>
    <row r="602" spans="1:6" x14ac:dyDescent="0.2">
      <c r="A602">
        <v>574</v>
      </c>
      <c r="B602">
        <v>31654</v>
      </c>
      <c r="C602" t="s">
        <v>669</v>
      </c>
      <c r="D602" t="s">
        <v>102</v>
      </c>
      <c r="E602">
        <v>465</v>
      </c>
      <c r="F602" s="2">
        <v>2.0000000000000001E-4</v>
      </c>
    </row>
    <row r="603" spans="1:6" x14ac:dyDescent="0.2">
      <c r="A603">
        <v>575</v>
      </c>
      <c r="B603">
        <v>55044</v>
      </c>
      <c r="C603" t="s">
        <v>670</v>
      </c>
      <c r="D603" t="s">
        <v>109</v>
      </c>
      <c r="E603">
        <v>465</v>
      </c>
      <c r="F603" s="2">
        <v>2.0000000000000001E-4</v>
      </c>
    </row>
    <row r="604" spans="1:6" x14ac:dyDescent="0.2">
      <c r="A604">
        <v>576</v>
      </c>
      <c r="B604">
        <v>10066</v>
      </c>
      <c r="C604" t="s">
        <v>671</v>
      </c>
      <c r="D604" t="s">
        <v>41</v>
      </c>
      <c r="E604">
        <v>464</v>
      </c>
      <c r="F604" s="2">
        <v>2.0000000000000001E-4</v>
      </c>
    </row>
    <row r="605" spans="1:6" x14ac:dyDescent="0.2">
      <c r="A605">
        <v>577</v>
      </c>
      <c r="B605">
        <v>55727</v>
      </c>
      <c r="C605" t="s">
        <v>672</v>
      </c>
      <c r="D605" t="s">
        <v>109</v>
      </c>
      <c r="E605">
        <v>462</v>
      </c>
      <c r="F605" s="2">
        <v>2.0000000000000001E-4</v>
      </c>
    </row>
    <row r="606" spans="1:6" x14ac:dyDescent="0.2">
      <c r="A606">
        <v>578</v>
      </c>
      <c r="B606">
        <v>31700</v>
      </c>
      <c r="C606" t="s">
        <v>673</v>
      </c>
      <c r="D606" t="s">
        <v>102</v>
      </c>
      <c r="E606">
        <v>462</v>
      </c>
      <c r="F606" s="2">
        <v>2.0000000000000001E-4</v>
      </c>
    </row>
    <row r="607" spans="1:6" x14ac:dyDescent="0.2">
      <c r="A607">
        <v>579</v>
      </c>
      <c r="B607">
        <v>90900</v>
      </c>
      <c r="C607" t="s">
        <v>674</v>
      </c>
      <c r="D607" t="s">
        <v>92</v>
      </c>
      <c r="E607">
        <v>461</v>
      </c>
      <c r="F607" s="2">
        <v>2.0000000000000001E-4</v>
      </c>
    </row>
    <row r="608" spans="1:6" x14ac:dyDescent="0.2">
      <c r="A608">
        <v>580</v>
      </c>
      <c r="B608">
        <v>77335</v>
      </c>
      <c r="C608" t="s">
        <v>675</v>
      </c>
      <c r="D608" t="s">
        <v>77</v>
      </c>
      <c r="E608">
        <v>461</v>
      </c>
      <c r="F608" s="2">
        <v>2.0000000000000001E-4</v>
      </c>
    </row>
    <row r="609" spans="1:6" x14ac:dyDescent="0.2">
      <c r="A609">
        <v>581</v>
      </c>
      <c r="B609">
        <v>33007</v>
      </c>
      <c r="C609" t="s">
        <v>676</v>
      </c>
      <c r="D609" t="s">
        <v>112</v>
      </c>
      <c r="E609">
        <v>460</v>
      </c>
      <c r="F609" s="2">
        <v>2.0000000000000001E-4</v>
      </c>
    </row>
    <row r="610" spans="1:6" x14ac:dyDescent="0.2">
      <c r="A610">
        <v>582</v>
      </c>
      <c r="B610">
        <v>30030</v>
      </c>
      <c r="C610" t="s">
        <v>677</v>
      </c>
      <c r="D610" t="s">
        <v>47</v>
      </c>
      <c r="E610">
        <v>460</v>
      </c>
      <c r="F610" s="2">
        <v>2.0000000000000001E-4</v>
      </c>
    </row>
    <row r="611" spans="1:6" x14ac:dyDescent="0.2">
      <c r="A611">
        <v>583</v>
      </c>
      <c r="B611">
        <v>20020</v>
      </c>
      <c r="C611" t="s">
        <v>678</v>
      </c>
      <c r="D611" t="s">
        <v>22</v>
      </c>
      <c r="E611">
        <v>458</v>
      </c>
      <c r="F611" s="2">
        <v>2.0000000000000001E-4</v>
      </c>
    </row>
    <row r="612" spans="1:6" x14ac:dyDescent="0.2">
      <c r="A612">
        <v>584</v>
      </c>
      <c r="B612">
        <v>19255</v>
      </c>
      <c r="C612" t="s">
        <v>679</v>
      </c>
      <c r="D612" t="s">
        <v>129</v>
      </c>
      <c r="E612">
        <v>458</v>
      </c>
      <c r="F612" s="2">
        <v>2.0000000000000001E-4</v>
      </c>
    </row>
    <row r="613" spans="1:6" x14ac:dyDescent="0.2">
      <c r="A613">
        <v>585</v>
      </c>
      <c r="B613">
        <v>19973</v>
      </c>
      <c r="C613" t="s">
        <v>680</v>
      </c>
      <c r="D613" t="s">
        <v>129</v>
      </c>
      <c r="E613">
        <v>458</v>
      </c>
      <c r="F613" s="2">
        <v>2.0000000000000001E-4</v>
      </c>
    </row>
    <row r="614" spans="1:6" x14ac:dyDescent="0.2">
      <c r="A614">
        <v>586</v>
      </c>
      <c r="B614">
        <v>14342</v>
      </c>
      <c r="C614" t="s">
        <v>681</v>
      </c>
      <c r="D614" t="s">
        <v>70</v>
      </c>
      <c r="E614">
        <v>457</v>
      </c>
      <c r="F614" s="2">
        <v>2.0000000000000001E-4</v>
      </c>
    </row>
    <row r="615" spans="1:6" x14ac:dyDescent="0.2">
      <c r="A615">
        <v>587</v>
      </c>
      <c r="B615">
        <v>36100</v>
      </c>
      <c r="C615" t="s">
        <v>682</v>
      </c>
      <c r="D615" t="s">
        <v>282</v>
      </c>
      <c r="E615">
        <v>456</v>
      </c>
      <c r="F615" s="2">
        <v>2.0000000000000001E-4</v>
      </c>
    </row>
    <row r="616" spans="1:6" x14ac:dyDescent="0.2">
      <c r="A616">
        <v>588</v>
      </c>
      <c r="B616">
        <v>19109</v>
      </c>
      <c r="C616" t="s">
        <v>683</v>
      </c>
      <c r="D616" t="s">
        <v>129</v>
      </c>
      <c r="E616">
        <v>455</v>
      </c>
      <c r="F616" s="2">
        <v>2.0000000000000001E-4</v>
      </c>
    </row>
    <row r="617" spans="1:6" x14ac:dyDescent="0.2">
      <c r="A617">
        <v>589</v>
      </c>
      <c r="B617">
        <v>45432</v>
      </c>
      <c r="C617" t="s">
        <v>684</v>
      </c>
      <c r="D617" t="s">
        <v>44</v>
      </c>
      <c r="E617">
        <v>455</v>
      </c>
      <c r="F617" s="2">
        <v>2.0000000000000001E-4</v>
      </c>
    </row>
    <row r="618" spans="1:6" x14ac:dyDescent="0.2">
      <c r="A618">
        <v>590</v>
      </c>
      <c r="B618">
        <v>33384</v>
      </c>
      <c r="C618" t="s">
        <v>685</v>
      </c>
      <c r="D618" t="s">
        <v>112</v>
      </c>
      <c r="E618">
        <v>454</v>
      </c>
      <c r="F618" s="2">
        <v>2.0000000000000001E-4</v>
      </c>
    </row>
    <row r="619" spans="1:6" x14ac:dyDescent="0.2">
      <c r="A619">
        <v>591</v>
      </c>
      <c r="B619">
        <v>25100</v>
      </c>
      <c r="C619" t="s">
        <v>686</v>
      </c>
      <c r="D619" t="s">
        <v>28</v>
      </c>
      <c r="E619">
        <v>447</v>
      </c>
      <c r="F619" s="2">
        <v>2.0000000000000001E-4</v>
      </c>
    </row>
    <row r="620" spans="1:6" x14ac:dyDescent="0.2">
      <c r="A620">
        <v>592</v>
      </c>
      <c r="B620">
        <v>13300</v>
      </c>
      <c r="C620" t="s">
        <v>687</v>
      </c>
      <c r="D620" t="s">
        <v>80</v>
      </c>
      <c r="E620">
        <v>444</v>
      </c>
      <c r="F620" s="2">
        <v>2.0000000000000001E-4</v>
      </c>
    </row>
    <row r="621" spans="1:6" x14ac:dyDescent="0.2">
      <c r="A621">
        <v>593</v>
      </c>
      <c r="B621">
        <v>70629</v>
      </c>
      <c r="C621" t="s">
        <v>688</v>
      </c>
      <c r="D621" t="s">
        <v>140</v>
      </c>
      <c r="E621">
        <v>443</v>
      </c>
      <c r="F621" s="2">
        <v>2.0000000000000001E-4</v>
      </c>
    </row>
    <row r="622" spans="1:6" x14ac:dyDescent="0.2">
      <c r="A622">
        <v>594</v>
      </c>
      <c r="B622">
        <v>10150</v>
      </c>
      <c r="C622" t="s">
        <v>689</v>
      </c>
      <c r="D622" t="s">
        <v>41</v>
      </c>
      <c r="E622">
        <v>441</v>
      </c>
      <c r="F622" s="2">
        <v>2.0000000000000001E-4</v>
      </c>
    </row>
    <row r="623" spans="1:6" x14ac:dyDescent="0.2">
      <c r="A623">
        <v>595</v>
      </c>
      <c r="B623">
        <v>10114</v>
      </c>
      <c r="C623" t="s">
        <v>690</v>
      </c>
      <c r="D623" t="s">
        <v>41</v>
      </c>
      <c r="E623">
        <v>441</v>
      </c>
      <c r="F623" s="2">
        <v>2.0000000000000001E-4</v>
      </c>
    </row>
    <row r="624" spans="1:6" x14ac:dyDescent="0.2">
      <c r="A624">
        <v>596</v>
      </c>
      <c r="B624">
        <v>31010</v>
      </c>
      <c r="C624" t="s">
        <v>691</v>
      </c>
      <c r="D624" t="s">
        <v>102</v>
      </c>
      <c r="E624">
        <v>440</v>
      </c>
      <c r="F624" s="2">
        <v>2.0000000000000001E-4</v>
      </c>
    </row>
    <row r="625" spans="1:6" x14ac:dyDescent="0.2">
      <c r="A625">
        <v>597</v>
      </c>
      <c r="B625">
        <v>13131</v>
      </c>
      <c r="C625" t="s">
        <v>692</v>
      </c>
      <c r="D625" t="s">
        <v>80</v>
      </c>
      <c r="E625">
        <v>440</v>
      </c>
      <c r="F625" s="2">
        <v>2.0000000000000001E-4</v>
      </c>
    </row>
    <row r="626" spans="1:6" x14ac:dyDescent="0.2">
      <c r="A626">
        <v>598</v>
      </c>
      <c r="B626">
        <v>50773</v>
      </c>
      <c r="C626" t="s">
        <v>693</v>
      </c>
      <c r="D626" t="s">
        <v>25</v>
      </c>
      <c r="E626">
        <v>438</v>
      </c>
      <c r="F626" s="2">
        <v>1E-4</v>
      </c>
    </row>
    <row r="627" spans="1:6" x14ac:dyDescent="0.2">
      <c r="A627">
        <v>599</v>
      </c>
      <c r="B627">
        <v>19444</v>
      </c>
      <c r="C627" t="s">
        <v>694</v>
      </c>
      <c r="D627" t="s">
        <v>129</v>
      </c>
      <c r="E627">
        <v>438</v>
      </c>
      <c r="F627" s="2">
        <v>1E-4</v>
      </c>
    </row>
    <row r="628" spans="1:6" x14ac:dyDescent="0.2">
      <c r="A628">
        <v>600</v>
      </c>
      <c r="B628">
        <v>77789</v>
      </c>
      <c r="C628" t="s">
        <v>695</v>
      </c>
      <c r="D628" t="s">
        <v>77</v>
      </c>
      <c r="E628">
        <v>437</v>
      </c>
      <c r="F628" s="2">
        <v>1E-4</v>
      </c>
    </row>
    <row r="629" spans="1:6" x14ac:dyDescent="0.2">
      <c r="A629">
        <v>601</v>
      </c>
      <c r="B629">
        <v>25004</v>
      </c>
      <c r="C629" t="s">
        <v>696</v>
      </c>
      <c r="D629" t="s">
        <v>28</v>
      </c>
      <c r="E629">
        <v>435</v>
      </c>
      <c r="F629" s="2">
        <v>1E-4</v>
      </c>
    </row>
    <row r="630" spans="1:6" x14ac:dyDescent="0.2">
      <c r="A630">
        <v>602</v>
      </c>
      <c r="B630">
        <v>70789</v>
      </c>
      <c r="C630" t="s">
        <v>697</v>
      </c>
      <c r="D630" t="s">
        <v>140</v>
      </c>
      <c r="E630">
        <v>434</v>
      </c>
      <c r="F630" s="2">
        <v>1E-4</v>
      </c>
    </row>
    <row r="631" spans="1:6" x14ac:dyDescent="0.2">
      <c r="A631">
        <v>603</v>
      </c>
      <c r="B631">
        <v>10842</v>
      </c>
      <c r="C631" t="s">
        <v>698</v>
      </c>
      <c r="D631" t="s">
        <v>41</v>
      </c>
      <c r="E631">
        <v>433</v>
      </c>
      <c r="F631" s="2">
        <v>1E-4</v>
      </c>
    </row>
    <row r="632" spans="1:6" x14ac:dyDescent="0.2">
      <c r="A632">
        <v>604</v>
      </c>
      <c r="B632">
        <v>55029</v>
      </c>
      <c r="C632" t="s">
        <v>699</v>
      </c>
      <c r="D632" t="s">
        <v>109</v>
      </c>
      <c r="E632">
        <v>433</v>
      </c>
      <c r="F632" s="2">
        <v>1E-4</v>
      </c>
    </row>
    <row r="633" spans="1:6" x14ac:dyDescent="0.2">
      <c r="A633">
        <v>605</v>
      </c>
      <c r="B633">
        <v>15265</v>
      </c>
      <c r="C633" t="s">
        <v>700</v>
      </c>
      <c r="D633" t="s">
        <v>31</v>
      </c>
      <c r="E633">
        <v>432</v>
      </c>
      <c r="F633" s="2">
        <v>1E-4</v>
      </c>
    </row>
    <row r="634" spans="1:6" x14ac:dyDescent="0.2">
      <c r="A634">
        <v>606</v>
      </c>
      <c r="B634">
        <v>19333</v>
      </c>
      <c r="C634" t="s">
        <v>701</v>
      </c>
      <c r="D634" t="s">
        <v>129</v>
      </c>
      <c r="E634">
        <v>431</v>
      </c>
      <c r="F634" s="2">
        <v>1E-4</v>
      </c>
    </row>
    <row r="635" spans="1:6" x14ac:dyDescent="0.2">
      <c r="A635">
        <v>607</v>
      </c>
      <c r="B635">
        <v>11500</v>
      </c>
      <c r="C635" t="s">
        <v>702</v>
      </c>
      <c r="D635" t="s">
        <v>38</v>
      </c>
      <c r="E635">
        <v>430</v>
      </c>
      <c r="F635" s="2">
        <v>1E-4</v>
      </c>
    </row>
    <row r="636" spans="1:6" x14ac:dyDescent="0.2">
      <c r="A636">
        <v>608</v>
      </c>
      <c r="B636">
        <v>77137</v>
      </c>
      <c r="C636" t="s">
        <v>703</v>
      </c>
      <c r="D636" t="s">
        <v>77</v>
      </c>
      <c r="E636">
        <v>427</v>
      </c>
      <c r="F636" s="2">
        <v>1E-4</v>
      </c>
    </row>
    <row r="637" spans="1:6" x14ac:dyDescent="0.2">
      <c r="A637">
        <v>609</v>
      </c>
      <c r="B637">
        <v>20789</v>
      </c>
      <c r="C637" t="s">
        <v>704</v>
      </c>
      <c r="D637" t="s">
        <v>22</v>
      </c>
      <c r="E637">
        <v>424</v>
      </c>
      <c r="F637" s="2">
        <v>1E-4</v>
      </c>
    </row>
    <row r="638" spans="1:6" x14ac:dyDescent="0.2">
      <c r="A638">
        <v>610</v>
      </c>
      <c r="B638">
        <v>20128</v>
      </c>
      <c r="C638" t="s">
        <v>705</v>
      </c>
      <c r="D638" t="s">
        <v>22</v>
      </c>
      <c r="E638">
        <v>423</v>
      </c>
      <c r="F638" s="2">
        <v>1E-4</v>
      </c>
    </row>
    <row r="639" spans="1:6" x14ac:dyDescent="0.2">
      <c r="A639">
        <v>611</v>
      </c>
      <c r="B639">
        <v>25103</v>
      </c>
      <c r="C639" t="s">
        <v>706</v>
      </c>
      <c r="D639" t="s">
        <v>28</v>
      </c>
      <c r="E639">
        <v>421</v>
      </c>
      <c r="F639" s="2">
        <v>1E-4</v>
      </c>
    </row>
    <row r="640" spans="1:6" x14ac:dyDescent="0.2">
      <c r="A640">
        <v>612</v>
      </c>
      <c r="B640">
        <v>10888</v>
      </c>
      <c r="C640" t="s">
        <v>707</v>
      </c>
      <c r="D640" t="s">
        <v>41</v>
      </c>
      <c r="E640">
        <v>421</v>
      </c>
      <c r="F640" s="2">
        <v>1E-4</v>
      </c>
    </row>
    <row r="641" spans="1:6" x14ac:dyDescent="0.2">
      <c r="A641">
        <v>613</v>
      </c>
      <c r="B641">
        <v>10210</v>
      </c>
      <c r="C641" t="s">
        <v>708</v>
      </c>
      <c r="D641" t="s">
        <v>41</v>
      </c>
      <c r="E641">
        <v>420</v>
      </c>
      <c r="F641" s="2">
        <v>1E-4</v>
      </c>
    </row>
    <row r="642" spans="1:6" x14ac:dyDescent="0.2">
      <c r="A642">
        <v>614</v>
      </c>
      <c r="B642">
        <v>65142</v>
      </c>
      <c r="C642" t="s">
        <v>709</v>
      </c>
      <c r="D642" t="s">
        <v>188</v>
      </c>
      <c r="E642">
        <v>416</v>
      </c>
      <c r="F642" s="2">
        <v>1E-4</v>
      </c>
    </row>
    <row r="643" spans="1:6" x14ac:dyDescent="0.2">
      <c r="A643">
        <v>615</v>
      </c>
      <c r="B643">
        <v>12575</v>
      </c>
      <c r="C643" t="s">
        <v>710</v>
      </c>
      <c r="D643" t="s">
        <v>99</v>
      </c>
      <c r="E643">
        <v>411</v>
      </c>
      <c r="F643" s="2">
        <v>1E-4</v>
      </c>
    </row>
    <row r="644" spans="1:6" x14ac:dyDescent="0.2">
      <c r="A644">
        <v>616</v>
      </c>
      <c r="B644">
        <v>31323</v>
      </c>
      <c r="C644" t="s">
        <v>711</v>
      </c>
      <c r="D644" t="s">
        <v>102</v>
      </c>
      <c r="E644">
        <v>408</v>
      </c>
      <c r="F644" s="2">
        <v>1E-4</v>
      </c>
    </row>
    <row r="645" spans="1:6" x14ac:dyDescent="0.2">
      <c r="A645">
        <v>617</v>
      </c>
      <c r="B645">
        <v>11114</v>
      </c>
      <c r="C645" t="s">
        <v>712</v>
      </c>
      <c r="D645" t="s">
        <v>38</v>
      </c>
      <c r="E645">
        <v>405</v>
      </c>
      <c r="F645" s="2">
        <v>1E-4</v>
      </c>
    </row>
    <row r="646" spans="1:6" x14ac:dyDescent="0.2">
      <c r="A646">
        <v>618</v>
      </c>
      <c r="B646">
        <v>12455</v>
      </c>
      <c r="C646" t="s">
        <v>713</v>
      </c>
      <c r="D646" t="s">
        <v>99</v>
      </c>
      <c r="E646">
        <v>402</v>
      </c>
      <c r="F646" s="2">
        <v>1E-4</v>
      </c>
    </row>
    <row r="647" spans="1:6" x14ac:dyDescent="0.2">
      <c r="A647">
        <v>619</v>
      </c>
      <c r="B647">
        <v>20383</v>
      </c>
      <c r="C647" t="s">
        <v>714</v>
      </c>
      <c r="D647" t="s">
        <v>22</v>
      </c>
      <c r="E647">
        <v>401</v>
      </c>
      <c r="F647" s="2">
        <v>1E-4</v>
      </c>
    </row>
    <row r="648" spans="1:6" x14ac:dyDescent="0.2">
      <c r="A648">
        <v>620</v>
      </c>
      <c r="B648">
        <v>33804</v>
      </c>
      <c r="C648" t="s">
        <v>715</v>
      </c>
      <c r="D648" t="s">
        <v>112</v>
      </c>
      <c r="E648">
        <v>399</v>
      </c>
      <c r="F648" s="2">
        <v>1E-4</v>
      </c>
    </row>
    <row r="649" spans="1:6" x14ac:dyDescent="0.2">
      <c r="A649">
        <v>621</v>
      </c>
      <c r="B649">
        <v>25010</v>
      </c>
      <c r="C649" t="s">
        <v>716</v>
      </c>
      <c r="D649" t="s">
        <v>28</v>
      </c>
      <c r="E649">
        <v>396</v>
      </c>
      <c r="F649" s="2">
        <v>1E-4</v>
      </c>
    </row>
    <row r="650" spans="1:6" x14ac:dyDescent="0.2">
      <c r="A650">
        <v>622</v>
      </c>
      <c r="B650">
        <v>12692</v>
      </c>
      <c r="C650" t="s">
        <v>717</v>
      </c>
      <c r="D650" t="s">
        <v>99</v>
      </c>
      <c r="E650">
        <v>394</v>
      </c>
      <c r="F650" s="2">
        <v>1E-4</v>
      </c>
    </row>
    <row r="651" spans="1:6" x14ac:dyDescent="0.2">
      <c r="A651">
        <v>623</v>
      </c>
      <c r="B651">
        <v>10014</v>
      </c>
      <c r="C651" t="s">
        <v>718</v>
      </c>
      <c r="D651" t="s">
        <v>41</v>
      </c>
      <c r="E651">
        <v>392</v>
      </c>
      <c r="F651" s="2">
        <v>1E-4</v>
      </c>
    </row>
    <row r="652" spans="1:6" x14ac:dyDescent="0.2">
      <c r="A652">
        <v>624</v>
      </c>
      <c r="B652">
        <v>14773</v>
      </c>
      <c r="C652" t="s">
        <v>719</v>
      </c>
      <c r="D652" t="s">
        <v>70</v>
      </c>
      <c r="E652">
        <v>392</v>
      </c>
      <c r="F652" s="2">
        <v>1E-4</v>
      </c>
    </row>
    <row r="653" spans="1:6" x14ac:dyDescent="0.2">
      <c r="A653">
        <v>625</v>
      </c>
      <c r="B653">
        <v>23543</v>
      </c>
      <c r="C653" t="s">
        <v>720</v>
      </c>
      <c r="D653" t="s">
        <v>168</v>
      </c>
      <c r="E653">
        <v>392</v>
      </c>
      <c r="F653" s="2">
        <v>1E-4</v>
      </c>
    </row>
    <row r="654" spans="1:6" x14ac:dyDescent="0.2">
      <c r="A654">
        <v>626</v>
      </c>
      <c r="B654">
        <v>30088</v>
      </c>
      <c r="C654" t="s">
        <v>721</v>
      </c>
      <c r="D654" t="s">
        <v>47</v>
      </c>
      <c r="E654">
        <v>389</v>
      </c>
      <c r="F654" s="2">
        <v>1E-4</v>
      </c>
    </row>
    <row r="655" spans="1:6" x14ac:dyDescent="0.2">
      <c r="A655">
        <v>627</v>
      </c>
      <c r="B655">
        <v>31159</v>
      </c>
      <c r="C655" t="s">
        <v>722</v>
      </c>
      <c r="D655" t="s">
        <v>102</v>
      </c>
      <c r="E655">
        <v>389</v>
      </c>
      <c r="F655" s="2">
        <v>1E-4</v>
      </c>
    </row>
    <row r="656" spans="1:6" x14ac:dyDescent="0.2">
      <c r="A656">
        <v>628</v>
      </c>
      <c r="B656">
        <v>55888</v>
      </c>
      <c r="C656" t="s">
        <v>723</v>
      </c>
      <c r="D656" t="s">
        <v>109</v>
      </c>
      <c r="E656">
        <v>388</v>
      </c>
      <c r="F656" s="2">
        <v>1E-4</v>
      </c>
    </row>
    <row r="657" spans="1:6" x14ac:dyDescent="0.2">
      <c r="A657">
        <v>629</v>
      </c>
      <c r="B657">
        <v>19027</v>
      </c>
      <c r="C657" t="s">
        <v>724</v>
      </c>
      <c r="D657" t="s">
        <v>129</v>
      </c>
      <c r="E657">
        <v>388</v>
      </c>
      <c r="F657" s="2">
        <v>1E-4</v>
      </c>
    </row>
    <row r="658" spans="1:6" x14ac:dyDescent="0.2">
      <c r="A658">
        <v>630</v>
      </c>
      <c r="B658">
        <v>10127</v>
      </c>
      <c r="C658" t="s">
        <v>725</v>
      </c>
      <c r="D658" t="s">
        <v>41</v>
      </c>
      <c r="E658">
        <v>387</v>
      </c>
      <c r="F658" s="2">
        <v>1E-4</v>
      </c>
    </row>
    <row r="659" spans="1:6" x14ac:dyDescent="0.2">
      <c r="A659">
        <v>631</v>
      </c>
      <c r="B659">
        <v>77750</v>
      </c>
      <c r="C659" t="s">
        <v>726</v>
      </c>
      <c r="D659" t="s">
        <v>77</v>
      </c>
      <c r="E659">
        <v>386</v>
      </c>
      <c r="F659" s="2">
        <v>1E-4</v>
      </c>
    </row>
    <row r="660" spans="1:6" x14ac:dyDescent="0.2">
      <c r="A660">
        <v>632</v>
      </c>
      <c r="B660">
        <v>30230</v>
      </c>
      <c r="C660" t="s">
        <v>727</v>
      </c>
      <c r="D660" t="s">
        <v>47</v>
      </c>
      <c r="E660">
        <v>386</v>
      </c>
      <c r="F660" s="2">
        <v>1E-4</v>
      </c>
    </row>
    <row r="661" spans="1:6" x14ac:dyDescent="0.2">
      <c r="A661">
        <v>633</v>
      </c>
      <c r="B661">
        <v>15050</v>
      </c>
      <c r="C661" t="s">
        <v>728</v>
      </c>
      <c r="D661" t="s">
        <v>31</v>
      </c>
      <c r="E661">
        <v>385</v>
      </c>
      <c r="F661" s="2">
        <v>1E-4</v>
      </c>
    </row>
    <row r="662" spans="1:6" x14ac:dyDescent="0.2">
      <c r="A662">
        <v>634</v>
      </c>
      <c r="B662">
        <v>12012</v>
      </c>
      <c r="C662" t="s">
        <v>729</v>
      </c>
      <c r="D662" t="s">
        <v>99</v>
      </c>
      <c r="E662">
        <v>384</v>
      </c>
      <c r="F662" s="2">
        <v>1E-4</v>
      </c>
    </row>
    <row r="663" spans="1:6" x14ac:dyDescent="0.2">
      <c r="A663">
        <v>635</v>
      </c>
      <c r="B663">
        <v>30321</v>
      </c>
      <c r="C663" t="s">
        <v>730</v>
      </c>
      <c r="D663" t="s">
        <v>47</v>
      </c>
      <c r="E663">
        <v>383</v>
      </c>
      <c r="F663" s="2">
        <v>1E-4</v>
      </c>
    </row>
    <row r="664" spans="1:6" x14ac:dyDescent="0.2">
      <c r="A664">
        <v>636</v>
      </c>
      <c r="B664">
        <v>31331</v>
      </c>
      <c r="C664" t="s">
        <v>731</v>
      </c>
      <c r="D664" t="s">
        <v>102</v>
      </c>
      <c r="E664">
        <v>382</v>
      </c>
      <c r="F664" s="2">
        <v>1E-4</v>
      </c>
    </row>
    <row r="665" spans="1:6" x14ac:dyDescent="0.2">
      <c r="A665">
        <v>637</v>
      </c>
      <c r="B665">
        <v>12914</v>
      </c>
      <c r="C665" t="s">
        <v>732</v>
      </c>
      <c r="D665" t="s">
        <v>99</v>
      </c>
      <c r="E665">
        <v>382</v>
      </c>
      <c r="F665" s="2">
        <v>1E-4</v>
      </c>
    </row>
    <row r="666" spans="1:6" x14ac:dyDescent="0.2">
      <c r="A666">
        <v>638</v>
      </c>
      <c r="B666">
        <v>55432</v>
      </c>
      <c r="C666" t="s">
        <v>733</v>
      </c>
      <c r="D666" t="s">
        <v>109</v>
      </c>
      <c r="E666">
        <v>381</v>
      </c>
      <c r="F666" s="2">
        <v>1E-4</v>
      </c>
    </row>
    <row r="667" spans="1:6" x14ac:dyDescent="0.2">
      <c r="A667">
        <v>639</v>
      </c>
      <c r="B667">
        <v>90333</v>
      </c>
      <c r="C667" t="s">
        <v>734</v>
      </c>
      <c r="D667" t="s">
        <v>92</v>
      </c>
      <c r="E667">
        <v>381</v>
      </c>
      <c r="F667" s="2">
        <v>1E-4</v>
      </c>
    </row>
    <row r="668" spans="1:6" x14ac:dyDescent="0.2">
      <c r="A668">
        <v>640</v>
      </c>
      <c r="B668">
        <v>19132</v>
      </c>
      <c r="C668" t="s">
        <v>735</v>
      </c>
      <c r="D668" t="s">
        <v>129</v>
      </c>
      <c r="E668">
        <v>379</v>
      </c>
      <c r="F668" s="2">
        <v>1E-4</v>
      </c>
    </row>
    <row r="669" spans="1:6" x14ac:dyDescent="0.2">
      <c r="A669">
        <v>641</v>
      </c>
      <c r="B669">
        <v>50362</v>
      </c>
      <c r="C669" t="s">
        <v>736</v>
      </c>
      <c r="D669" t="s">
        <v>25</v>
      </c>
      <c r="E669">
        <v>378</v>
      </c>
      <c r="F669" s="2">
        <v>1E-4</v>
      </c>
    </row>
    <row r="670" spans="1:6" x14ac:dyDescent="0.2">
      <c r="A670">
        <v>642</v>
      </c>
      <c r="B670">
        <v>55444</v>
      </c>
      <c r="C670" t="s">
        <v>737</v>
      </c>
      <c r="D670" t="s">
        <v>109</v>
      </c>
      <c r="E670">
        <v>376</v>
      </c>
      <c r="F670" s="2">
        <v>1E-4</v>
      </c>
    </row>
    <row r="671" spans="1:6" x14ac:dyDescent="0.2">
      <c r="A671">
        <v>643</v>
      </c>
      <c r="B671">
        <v>31111</v>
      </c>
      <c r="C671" t="s">
        <v>738</v>
      </c>
      <c r="D671" t="s">
        <v>102</v>
      </c>
      <c r="E671">
        <v>373</v>
      </c>
      <c r="F671" s="2">
        <v>1E-4</v>
      </c>
    </row>
    <row r="672" spans="1:6" x14ac:dyDescent="0.2">
      <c r="A672">
        <v>644</v>
      </c>
      <c r="B672">
        <v>33021</v>
      </c>
      <c r="C672" t="s">
        <v>739</v>
      </c>
      <c r="D672" t="s">
        <v>112</v>
      </c>
      <c r="E672">
        <v>369</v>
      </c>
      <c r="F672" s="2">
        <v>1E-4</v>
      </c>
    </row>
    <row r="673" spans="1:6" x14ac:dyDescent="0.2">
      <c r="A673">
        <v>645</v>
      </c>
      <c r="B673">
        <v>77654</v>
      </c>
      <c r="C673" t="s">
        <v>740</v>
      </c>
      <c r="D673" t="s">
        <v>77</v>
      </c>
      <c r="E673">
        <v>369</v>
      </c>
      <c r="F673" s="2">
        <v>1E-4</v>
      </c>
    </row>
    <row r="674" spans="1:6" x14ac:dyDescent="0.2">
      <c r="A674">
        <v>646</v>
      </c>
      <c r="B674">
        <v>36241</v>
      </c>
      <c r="C674" t="s">
        <v>741</v>
      </c>
      <c r="D674" t="s">
        <v>282</v>
      </c>
      <c r="E674">
        <v>368</v>
      </c>
      <c r="F674" s="2">
        <v>1E-4</v>
      </c>
    </row>
    <row r="675" spans="1:6" x14ac:dyDescent="0.2">
      <c r="A675">
        <v>647</v>
      </c>
      <c r="B675">
        <v>14456</v>
      </c>
      <c r="C675" t="s">
        <v>742</v>
      </c>
      <c r="D675" t="s">
        <v>70</v>
      </c>
      <c r="E675">
        <v>367</v>
      </c>
      <c r="F675" s="2">
        <v>1E-4</v>
      </c>
    </row>
    <row r="676" spans="1:6" x14ac:dyDescent="0.2">
      <c r="A676">
        <v>648</v>
      </c>
      <c r="B676">
        <v>50199</v>
      </c>
      <c r="C676" t="s">
        <v>743</v>
      </c>
      <c r="D676" t="s">
        <v>25</v>
      </c>
      <c r="E676">
        <v>366</v>
      </c>
      <c r="F676" s="2">
        <v>1E-4</v>
      </c>
    </row>
    <row r="677" spans="1:6" x14ac:dyDescent="0.2">
      <c r="A677">
        <v>649</v>
      </c>
      <c r="B677">
        <v>45002</v>
      </c>
      <c r="C677" t="s">
        <v>744</v>
      </c>
      <c r="D677" t="s">
        <v>44</v>
      </c>
      <c r="E677">
        <v>364</v>
      </c>
      <c r="F677" s="2">
        <v>1E-4</v>
      </c>
    </row>
    <row r="678" spans="1:6" x14ac:dyDescent="0.2">
      <c r="A678">
        <v>650</v>
      </c>
      <c r="B678">
        <v>12612</v>
      </c>
      <c r="C678" t="s">
        <v>745</v>
      </c>
      <c r="D678" t="s">
        <v>99</v>
      </c>
      <c r="E678">
        <v>363</v>
      </c>
      <c r="F678" s="2">
        <v>1E-4</v>
      </c>
    </row>
    <row r="679" spans="1:6" x14ac:dyDescent="0.2">
      <c r="A679">
        <v>651</v>
      </c>
      <c r="B679">
        <v>45184</v>
      </c>
      <c r="C679" t="s">
        <v>746</v>
      </c>
      <c r="D679" t="s">
        <v>44</v>
      </c>
      <c r="E679">
        <v>363</v>
      </c>
      <c r="F679" s="2">
        <v>1E-4</v>
      </c>
    </row>
    <row r="680" spans="1:6" x14ac:dyDescent="0.2">
      <c r="A680">
        <v>652</v>
      </c>
      <c r="B680">
        <v>30777</v>
      </c>
      <c r="C680" t="s">
        <v>747</v>
      </c>
      <c r="D680" t="s">
        <v>47</v>
      </c>
      <c r="E680">
        <v>362</v>
      </c>
      <c r="F680" s="2">
        <v>1E-4</v>
      </c>
    </row>
    <row r="681" spans="1:6" x14ac:dyDescent="0.2">
      <c r="A681">
        <v>653</v>
      </c>
      <c r="B681">
        <v>25126</v>
      </c>
      <c r="C681" t="s">
        <v>748</v>
      </c>
      <c r="D681" t="s">
        <v>28</v>
      </c>
      <c r="E681">
        <v>362</v>
      </c>
      <c r="F681" s="2">
        <v>1E-4</v>
      </c>
    </row>
    <row r="682" spans="1:6" x14ac:dyDescent="0.2">
      <c r="A682">
        <v>654</v>
      </c>
      <c r="B682">
        <v>20677</v>
      </c>
      <c r="C682" t="s">
        <v>749</v>
      </c>
      <c r="D682" t="s">
        <v>22</v>
      </c>
      <c r="E682">
        <v>362</v>
      </c>
      <c r="F682" s="2">
        <v>1E-4</v>
      </c>
    </row>
    <row r="683" spans="1:6" x14ac:dyDescent="0.2">
      <c r="A683">
        <v>655</v>
      </c>
      <c r="B683">
        <v>36377</v>
      </c>
      <c r="C683" t="s">
        <v>750</v>
      </c>
      <c r="D683" t="s">
        <v>282</v>
      </c>
      <c r="E683">
        <v>361</v>
      </c>
      <c r="F683" s="2">
        <v>1E-4</v>
      </c>
    </row>
    <row r="684" spans="1:6" x14ac:dyDescent="0.2">
      <c r="A684">
        <v>656</v>
      </c>
      <c r="B684">
        <v>33363</v>
      </c>
      <c r="C684" t="s">
        <v>751</v>
      </c>
      <c r="D684" t="s">
        <v>112</v>
      </c>
      <c r="E684">
        <v>360</v>
      </c>
      <c r="F684" s="2">
        <v>1E-4</v>
      </c>
    </row>
    <row r="685" spans="1:6" x14ac:dyDescent="0.2">
      <c r="A685">
        <v>657</v>
      </c>
      <c r="B685">
        <v>10314</v>
      </c>
      <c r="C685" t="s">
        <v>752</v>
      </c>
      <c r="D685" t="s">
        <v>41</v>
      </c>
      <c r="E685">
        <v>360</v>
      </c>
      <c r="F685" s="2">
        <v>1E-4</v>
      </c>
    </row>
    <row r="686" spans="1:6" x14ac:dyDescent="0.2">
      <c r="A686">
        <v>658</v>
      </c>
      <c r="B686">
        <v>15031</v>
      </c>
      <c r="C686" t="s">
        <v>753</v>
      </c>
      <c r="D686" t="s">
        <v>31</v>
      </c>
      <c r="E686">
        <v>360</v>
      </c>
      <c r="F686" s="2">
        <v>1E-4</v>
      </c>
    </row>
    <row r="687" spans="1:6" x14ac:dyDescent="0.2">
      <c r="A687">
        <v>659</v>
      </c>
      <c r="B687">
        <v>51000</v>
      </c>
      <c r="C687" t="s">
        <v>754</v>
      </c>
      <c r="D687" t="s">
        <v>89</v>
      </c>
      <c r="E687">
        <v>359</v>
      </c>
      <c r="F687" s="2">
        <v>1E-4</v>
      </c>
    </row>
    <row r="688" spans="1:6" x14ac:dyDescent="0.2">
      <c r="A688">
        <v>660</v>
      </c>
      <c r="B688">
        <v>10613</v>
      </c>
      <c r="C688" t="s">
        <v>755</v>
      </c>
      <c r="D688" t="s">
        <v>41</v>
      </c>
      <c r="E688">
        <v>359</v>
      </c>
      <c r="F688" s="2">
        <v>1E-4</v>
      </c>
    </row>
    <row r="689" spans="1:6" x14ac:dyDescent="0.2">
      <c r="A689">
        <v>661</v>
      </c>
      <c r="B689">
        <v>20520</v>
      </c>
      <c r="C689" t="s">
        <v>756</v>
      </c>
      <c r="D689" t="s">
        <v>22</v>
      </c>
      <c r="E689">
        <v>358</v>
      </c>
      <c r="F689" s="2">
        <v>1E-4</v>
      </c>
    </row>
    <row r="690" spans="1:6" x14ac:dyDescent="0.2">
      <c r="A690">
        <v>662</v>
      </c>
      <c r="B690">
        <v>31081</v>
      </c>
      <c r="C690" t="s">
        <v>757</v>
      </c>
      <c r="D690" t="s">
        <v>102</v>
      </c>
      <c r="E690">
        <v>357</v>
      </c>
      <c r="F690" s="2">
        <v>1E-4</v>
      </c>
    </row>
    <row r="691" spans="1:6" x14ac:dyDescent="0.2">
      <c r="A691">
        <v>663</v>
      </c>
      <c r="B691">
        <v>15215</v>
      </c>
      <c r="C691" t="s">
        <v>758</v>
      </c>
      <c r="D691" t="s">
        <v>31</v>
      </c>
      <c r="E691">
        <v>356</v>
      </c>
      <c r="F691" s="2">
        <v>1E-4</v>
      </c>
    </row>
    <row r="692" spans="1:6" x14ac:dyDescent="0.2">
      <c r="A692">
        <v>664</v>
      </c>
      <c r="B692">
        <v>36915</v>
      </c>
      <c r="C692" t="s">
        <v>759</v>
      </c>
      <c r="D692" t="s">
        <v>282</v>
      </c>
      <c r="E692">
        <v>355</v>
      </c>
      <c r="F692" s="2">
        <v>1E-4</v>
      </c>
    </row>
    <row r="693" spans="1:6" x14ac:dyDescent="0.2">
      <c r="A693">
        <v>665</v>
      </c>
      <c r="B693">
        <v>19029</v>
      </c>
      <c r="C693" t="s">
        <v>760</v>
      </c>
      <c r="D693" t="s">
        <v>129</v>
      </c>
      <c r="E693">
        <v>355</v>
      </c>
      <c r="F693" s="2">
        <v>1E-4</v>
      </c>
    </row>
    <row r="694" spans="1:6" x14ac:dyDescent="0.2">
      <c r="A694">
        <v>666</v>
      </c>
      <c r="B694">
        <v>28128</v>
      </c>
      <c r="C694" t="s">
        <v>761</v>
      </c>
      <c r="D694" t="s">
        <v>156</v>
      </c>
      <c r="E694">
        <v>354</v>
      </c>
      <c r="F694" s="2">
        <v>1E-4</v>
      </c>
    </row>
    <row r="695" spans="1:6" x14ac:dyDescent="0.2">
      <c r="A695">
        <v>667</v>
      </c>
      <c r="B695">
        <v>10666</v>
      </c>
      <c r="C695" t="s">
        <v>762</v>
      </c>
      <c r="D695" t="s">
        <v>41</v>
      </c>
      <c r="E695">
        <v>348</v>
      </c>
      <c r="F695" s="2">
        <v>1E-4</v>
      </c>
    </row>
    <row r="696" spans="1:6" x14ac:dyDescent="0.2">
      <c r="A696">
        <v>668</v>
      </c>
      <c r="B696">
        <v>55255</v>
      </c>
      <c r="C696" t="s">
        <v>763</v>
      </c>
      <c r="D696" t="s">
        <v>109</v>
      </c>
      <c r="E696">
        <v>344</v>
      </c>
      <c r="F696" s="2">
        <v>1E-4</v>
      </c>
    </row>
    <row r="697" spans="1:6" x14ac:dyDescent="0.2">
      <c r="A697">
        <v>669</v>
      </c>
      <c r="B697">
        <v>70701</v>
      </c>
      <c r="C697" t="s">
        <v>764</v>
      </c>
      <c r="D697" t="s">
        <v>140</v>
      </c>
      <c r="E697">
        <v>344</v>
      </c>
      <c r="F697" s="2">
        <v>1E-4</v>
      </c>
    </row>
    <row r="698" spans="1:6" x14ac:dyDescent="0.2">
      <c r="A698">
        <v>670</v>
      </c>
      <c r="B698">
        <v>28228</v>
      </c>
      <c r="C698" t="s">
        <v>765</v>
      </c>
      <c r="D698" t="s">
        <v>156</v>
      </c>
      <c r="E698">
        <v>343</v>
      </c>
      <c r="F698" s="2">
        <v>1E-4</v>
      </c>
    </row>
    <row r="699" spans="1:6" x14ac:dyDescent="0.2">
      <c r="A699">
        <v>671</v>
      </c>
      <c r="B699">
        <v>15334</v>
      </c>
      <c r="C699" t="s">
        <v>766</v>
      </c>
      <c r="D699" t="s">
        <v>31</v>
      </c>
      <c r="E699">
        <v>342</v>
      </c>
      <c r="F699" s="2">
        <v>1E-4</v>
      </c>
    </row>
    <row r="700" spans="1:6" x14ac:dyDescent="0.2">
      <c r="A700">
        <v>672</v>
      </c>
      <c r="B700">
        <v>36777</v>
      </c>
      <c r="C700" t="s">
        <v>767</v>
      </c>
      <c r="D700" t="s">
        <v>282</v>
      </c>
      <c r="E700">
        <v>342</v>
      </c>
      <c r="F700" s="2">
        <v>1E-4</v>
      </c>
    </row>
    <row r="701" spans="1:6" x14ac:dyDescent="0.2">
      <c r="A701">
        <v>673</v>
      </c>
      <c r="B701">
        <v>70567</v>
      </c>
      <c r="C701" t="s">
        <v>768</v>
      </c>
      <c r="D701" t="s">
        <v>140</v>
      </c>
      <c r="E701">
        <v>342</v>
      </c>
      <c r="F701" s="2">
        <v>1E-4</v>
      </c>
    </row>
    <row r="702" spans="1:6" x14ac:dyDescent="0.2">
      <c r="A702">
        <v>674</v>
      </c>
      <c r="B702">
        <v>50110</v>
      </c>
      <c r="C702" t="s">
        <v>769</v>
      </c>
      <c r="D702" t="s">
        <v>25</v>
      </c>
      <c r="E702">
        <v>341</v>
      </c>
      <c r="F702" s="2">
        <v>1E-4</v>
      </c>
    </row>
    <row r="703" spans="1:6" x14ac:dyDescent="0.2">
      <c r="A703">
        <v>675</v>
      </c>
      <c r="B703">
        <v>33311</v>
      </c>
      <c r="C703" t="s">
        <v>770</v>
      </c>
      <c r="D703" t="s">
        <v>112</v>
      </c>
      <c r="E703">
        <v>340</v>
      </c>
      <c r="F703" s="2">
        <v>1E-4</v>
      </c>
    </row>
    <row r="704" spans="1:6" x14ac:dyDescent="0.2">
      <c r="A704">
        <v>676</v>
      </c>
      <c r="B704">
        <v>11888</v>
      </c>
      <c r="C704" t="s">
        <v>771</v>
      </c>
      <c r="D704" t="s">
        <v>38</v>
      </c>
      <c r="E704">
        <v>340</v>
      </c>
      <c r="F704" s="2">
        <v>1E-4</v>
      </c>
    </row>
    <row r="705" spans="1:6" x14ac:dyDescent="0.2">
      <c r="A705">
        <v>677</v>
      </c>
      <c r="B705">
        <v>70500</v>
      </c>
      <c r="C705" t="s">
        <v>772</v>
      </c>
      <c r="D705" t="s">
        <v>140</v>
      </c>
      <c r="E705">
        <v>340</v>
      </c>
      <c r="F705" s="2">
        <v>1E-4</v>
      </c>
    </row>
    <row r="706" spans="1:6" x14ac:dyDescent="0.2">
      <c r="A706">
        <v>678</v>
      </c>
      <c r="B706">
        <v>19789</v>
      </c>
      <c r="C706" t="s">
        <v>773</v>
      </c>
      <c r="D706" t="s">
        <v>129</v>
      </c>
      <c r="E706">
        <v>336</v>
      </c>
      <c r="F706" s="2">
        <v>1E-4</v>
      </c>
    </row>
    <row r="707" spans="1:6" x14ac:dyDescent="0.2">
      <c r="A707">
        <v>679</v>
      </c>
      <c r="B707">
        <v>45908</v>
      </c>
      <c r="C707" t="s">
        <v>774</v>
      </c>
      <c r="D707" t="s">
        <v>44</v>
      </c>
      <c r="E707">
        <v>336</v>
      </c>
      <c r="F707" s="2">
        <v>1E-4</v>
      </c>
    </row>
    <row r="708" spans="1:6" x14ac:dyDescent="0.2">
      <c r="A708">
        <v>680</v>
      </c>
      <c r="B708">
        <v>25331</v>
      </c>
      <c r="C708" t="s">
        <v>775</v>
      </c>
      <c r="D708" t="s">
        <v>28</v>
      </c>
      <c r="E708">
        <v>336</v>
      </c>
      <c r="F708" s="2">
        <v>1E-4</v>
      </c>
    </row>
    <row r="709" spans="1:6" x14ac:dyDescent="0.2">
      <c r="A709">
        <v>681</v>
      </c>
      <c r="B709">
        <v>25711</v>
      </c>
      <c r="C709" t="s">
        <v>776</v>
      </c>
      <c r="D709" t="s">
        <v>28</v>
      </c>
      <c r="E709">
        <v>336</v>
      </c>
      <c r="F709" s="2">
        <v>1E-4</v>
      </c>
    </row>
    <row r="710" spans="1:6" x14ac:dyDescent="0.2">
      <c r="A710">
        <v>682</v>
      </c>
      <c r="B710">
        <v>14775</v>
      </c>
      <c r="C710" t="s">
        <v>777</v>
      </c>
      <c r="D710" t="s">
        <v>70</v>
      </c>
      <c r="E710">
        <v>334</v>
      </c>
      <c r="F710" s="2">
        <v>1E-4</v>
      </c>
    </row>
    <row r="711" spans="1:6" x14ac:dyDescent="0.2">
      <c r="A711">
        <v>683</v>
      </c>
      <c r="B711">
        <v>14434</v>
      </c>
      <c r="C711" t="s">
        <v>778</v>
      </c>
      <c r="D711" t="s">
        <v>70</v>
      </c>
      <c r="E711">
        <v>333</v>
      </c>
      <c r="F711" s="2">
        <v>1E-4</v>
      </c>
    </row>
    <row r="712" spans="1:6" x14ac:dyDescent="0.2">
      <c r="A712">
        <v>684</v>
      </c>
      <c r="B712">
        <v>36998</v>
      </c>
      <c r="C712" t="s">
        <v>779</v>
      </c>
      <c r="D712" t="s">
        <v>282</v>
      </c>
      <c r="E712">
        <v>332</v>
      </c>
      <c r="F712" s="2">
        <v>1E-4</v>
      </c>
    </row>
    <row r="713" spans="1:6" x14ac:dyDescent="0.2">
      <c r="A713">
        <v>685</v>
      </c>
      <c r="B713">
        <v>50666</v>
      </c>
      <c r="C713" t="s">
        <v>780</v>
      </c>
      <c r="D713" t="s">
        <v>25</v>
      </c>
      <c r="E713">
        <v>331</v>
      </c>
      <c r="F713" s="2">
        <v>1E-4</v>
      </c>
    </row>
    <row r="714" spans="1:6" x14ac:dyDescent="0.2">
      <c r="A714">
        <v>686</v>
      </c>
      <c r="B714">
        <v>10008</v>
      </c>
      <c r="C714" t="s">
        <v>781</v>
      </c>
      <c r="D714" t="s">
        <v>41</v>
      </c>
      <c r="E714">
        <v>327</v>
      </c>
      <c r="F714" s="2">
        <v>1E-4</v>
      </c>
    </row>
    <row r="715" spans="1:6" x14ac:dyDescent="0.2">
      <c r="A715">
        <v>687</v>
      </c>
      <c r="B715">
        <v>45433</v>
      </c>
      <c r="C715" t="s">
        <v>782</v>
      </c>
      <c r="D715" t="s">
        <v>44</v>
      </c>
      <c r="E715">
        <v>326</v>
      </c>
      <c r="F715" s="2">
        <v>1E-4</v>
      </c>
    </row>
    <row r="716" spans="1:6" x14ac:dyDescent="0.2">
      <c r="A716">
        <v>688</v>
      </c>
      <c r="B716">
        <v>28288</v>
      </c>
      <c r="C716" t="s">
        <v>783</v>
      </c>
      <c r="D716" t="s">
        <v>156</v>
      </c>
      <c r="E716">
        <v>325</v>
      </c>
      <c r="F716" s="2">
        <v>1E-4</v>
      </c>
    </row>
    <row r="717" spans="1:6" x14ac:dyDescent="0.2">
      <c r="A717">
        <v>689</v>
      </c>
      <c r="B717">
        <v>15313</v>
      </c>
      <c r="C717" t="s">
        <v>784</v>
      </c>
      <c r="D717" t="s">
        <v>31</v>
      </c>
      <c r="E717">
        <v>324</v>
      </c>
      <c r="F717" s="2">
        <v>1E-4</v>
      </c>
    </row>
    <row r="718" spans="1:6" x14ac:dyDescent="0.2">
      <c r="A718">
        <v>690</v>
      </c>
      <c r="B718">
        <v>10523</v>
      </c>
      <c r="C718" t="s">
        <v>785</v>
      </c>
      <c r="D718" t="s">
        <v>41</v>
      </c>
      <c r="E718">
        <v>324</v>
      </c>
      <c r="F718" s="2">
        <v>1E-4</v>
      </c>
    </row>
    <row r="719" spans="1:6" x14ac:dyDescent="0.2">
      <c r="A719">
        <v>691</v>
      </c>
      <c r="B719">
        <v>10010</v>
      </c>
      <c r="C719" t="s">
        <v>786</v>
      </c>
      <c r="D719" t="s">
        <v>41</v>
      </c>
      <c r="E719">
        <v>324</v>
      </c>
      <c r="F719" s="2">
        <v>1E-4</v>
      </c>
    </row>
    <row r="720" spans="1:6" x14ac:dyDescent="0.2">
      <c r="A720">
        <v>692</v>
      </c>
      <c r="B720">
        <v>13558</v>
      </c>
      <c r="C720" t="s">
        <v>787</v>
      </c>
      <c r="D720" t="s">
        <v>80</v>
      </c>
      <c r="E720">
        <v>323</v>
      </c>
      <c r="F720" s="2">
        <v>1E-4</v>
      </c>
    </row>
    <row r="721" spans="1:6" x14ac:dyDescent="0.2">
      <c r="A721">
        <v>693</v>
      </c>
      <c r="B721">
        <v>51234</v>
      </c>
      <c r="C721" t="s">
        <v>788</v>
      </c>
      <c r="D721" t="s">
        <v>89</v>
      </c>
      <c r="E721">
        <v>323</v>
      </c>
      <c r="F721" s="2">
        <v>1E-4</v>
      </c>
    </row>
    <row r="722" spans="1:6" x14ac:dyDescent="0.2">
      <c r="A722">
        <v>694</v>
      </c>
      <c r="B722">
        <v>19486</v>
      </c>
      <c r="C722" t="s">
        <v>789</v>
      </c>
      <c r="D722" t="s">
        <v>129</v>
      </c>
      <c r="E722">
        <v>323</v>
      </c>
      <c r="F722" s="2">
        <v>1E-4</v>
      </c>
    </row>
    <row r="723" spans="1:6" x14ac:dyDescent="0.2">
      <c r="A723">
        <v>695</v>
      </c>
      <c r="B723">
        <v>45175</v>
      </c>
      <c r="C723" t="s">
        <v>790</v>
      </c>
      <c r="D723" t="s">
        <v>44</v>
      </c>
      <c r="E723">
        <v>322</v>
      </c>
      <c r="F723" s="2">
        <v>1E-4</v>
      </c>
    </row>
    <row r="724" spans="1:6" x14ac:dyDescent="0.2">
      <c r="A724">
        <v>696</v>
      </c>
      <c r="B724">
        <v>10800</v>
      </c>
      <c r="C724" t="s">
        <v>791</v>
      </c>
      <c r="D724" t="s">
        <v>41</v>
      </c>
      <c r="E724">
        <v>321</v>
      </c>
      <c r="F724" s="2">
        <v>1E-4</v>
      </c>
    </row>
    <row r="725" spans="1:6" x14ac:dyDescent="0.2">
      <c r="A725">
        <v>697</v>
      </c>
      <c r="B725">
        <v>19739</v>
      </c>
      <c r="C725" t="s">
        <v>792</v>
      </c>
      <c r="D725" t="s">
        <v>129</v>
      </c>
      <c r="E725">
        <v>320</v>
      </c>
      <c r="F725" s="2">
        <v>1E-4</v>
      </c>
    </row>
    <row r="726" spans="1:6" x14ac:dyDescent="0.2">
      <c r="A726">
        <v>698</v>
      </c>
      <c r="B726">
        <v>31121</v>
      </c>
      <c r="C726" t="s">
        <v>793</v>
      </c>
      <c r="D726" t="s">
        <v>102</v>
      </c>
      <c r="E726">
        <v>319</v>
      </c>
      <c r="F726" s="2">
        <v>1E-4</v>
      </c>
    </row>
    <row r="727" spans="1:6" x14ac:dyDescent="0.2">
      <c r="A727">
        <v>699</v>
      </c>
      <c r="B727">
        <v>23153</v>
      </c>
      <c r="C727" t="s">
        <v>794</v>
      </c>
      <c r="D727" t="s">
        <v>168</v>
      </c>
      <c r="E727">
        <v>318</v>
      </c>
      <c r="F727" s="2">
        <v>1E-4</v>
      </c>
    </row>
    <row r="728" spans="1:6" x14ac:dyDescent="0.2">
      <c r="A728">
        <v>700</v>
      </c>
      <c r="B728">
        <v>55005</v>
      </c>
      <c r="C728" t="s">
        <v>795</v>
      </c>
      <c r="D728" t="s">
        <v>109</v>
      </c>
      <c r="E728">
        <v>317</v>
      </c>
      <c r="F728" s="2">
        <v>1E-4</v>
      </c>
    </row>
    <row r="729" spans="1:6" x14ac:dyDescent="0.2">
      <c r="A729">
        <v>701</v>
      </c>
      <c r="B729">
        <v>25520</v>
      </c>
      <c r="C729" t="s">
        <v>796</v>
      </c>
      <c r="D729" t="s">
        <v>28</v>
      </c>
      <c r="E729">
        <v>317</v>
      </c>
      <c r="F729" s="2">
        <v>1E-4</v>
      </c>
    </row>
    <row r="730" spans="1:6" x14ac:dyDescent="0.2">
      <c r="A730">
        <v>702</v>
      </c>
      <c r="B730">
        <v>70100</v>
      </c>
      <c r="C730" t="s">
        <v>797</v>
      </c>
      <c r="D730" t="s">
        <v>140</v>
      </c>
      <c r="E730">
        <v>316</v>
      </c>
      <c r="F730" s="2">
        <v>1E-4</v>
      </c>
    </row>
    <row r="731" spans="1:6" x14ac:dyDescent="0.2">
      <c r="A731">
        <v>703</v>
      </c>
      <c r="B731">
        <v>36007</v>
      </c>
      <c r="C731" t="s">
        <v>798</v>
      </c>
      <c r="D731" t="s">
        <v>282</v>
      </c>
      <c r="E731">
        <v>315</v>
      </c>
      <c r="F731" s="2">
        <v>1E-4</v>
      </c>
    </row>
    <row r="732" spans="1:6" x14ac:dyDescent="0.2">
      <c r="A732">
        <v>704</v>
      </c>
      <c r="B732">
        <v>77277</v>
      </c>
      <c r="C732" t="s">
        <v>799</v>
      </c>
      <c r="D732" t="s">
        <v>77</v>
      </c>
      <c r="E732">
        <v>313</v>
      </c>
      <c r="F732" s="2">
        <v>1E-4</v>
      </c>
    </row>
    <row r="733" spans="1:6" x14ac:dyDescent="0.2">
      <c r="A733">
        <v>705</v>
      </c>
      <c r="B733">
        <v>10040</v>
      </c>
      <c r="C733" t="s">
        <v>800</v>
      </c>
      <c r="D733" t="s">
        <v>41</v>
      </c>
      <c r="E733">
        <v>312</v>
      </c>
      <c r="F733" s="2">
        <v>1E-4</v>
      </c>
    </row>
    <row r="734" spans="1:6" x14ac:dyDescent="0.2">
      <c r="A734">
        <v>706</v>
      </c>
      <c r="B734">
        <v>25339</v>
      </c>
      <c r="C734" t="s">
        <v>801</v>
      </c>
      <c r="D734" t="s">
        <v>28</v>
      </c>
      <c r="E734">
        <v>311</v>
      </c>
      <c r="F734" s="2">
        <v>1E-4</v>
      </c>
    </row>
    <row r="735" spans="1:6" x14ac:dyDescent="0.2">
      <c r="A735">
        <v>707</v>
      </c>
      <c r="B735">
        <v>19020</v>
      </c>
      <c r="C735" t="s">
        <v>802</v>
      </c>
      <c r="D735" t="s">
        <v>129</v>
      </c>
      <c r="E735">
        <v>310</v>
      </c>
      <c r="F735" s="2">
        <v>1E-4</v>
      </c>
    </row>
    <row r="736" spans="1:6" x14ac:dyDescent="0.2">
      <c r="A736">
        <v>708</v>
      </c>
      <c r="B736">
        <v>36888</v>
      </c>
      <c r="C736" t="s">
        <v>803</v>
      </c>
      <c r="D736" t="s">
        <v>282</v>
      </c>
      <c r="E736">
        <v>310</v>
      </c>
      <c r="F736" s="2">
        <v>1E-4</v>
      </c>
    </row>
    <row r="737" spans="1:6" x14ac:dyDescent="0.2">
      <c r="A737">
        <v>709</v>
      </c>
      <c r="B737">
        <v>14021</v>
      </c>
      <c r="C737" t="s">
        <v>804</v>
      </c>
      <c r="D737" t="s">
        <v>70</v>
      </c>
      <c r="E737">
        <v>309</v>
      </c>
      <c r="F737" s="2">
        <v>1E-4</v>
      </c>
    </row>
    <row r="738" spans="1:6" x14ac:dyDescent="0.2">
      <c r="A738">
        <v>710</v>
      </c>
      <c r="B738">
        <v>65575</v>
      </c>
      <c r="C738" t="s">
        <v>805</v>
      </c>
      <c r="D738" t="s">
        <v>188</v>
      </c>
      <c r="E738">
        <v>307</v>
      </c>
      <c r="F738" s="2">
        <v>1E-4</v>
      </c>
    </row>
    <row r="739" spans="1:6" x14ac:dyDescent="0.2">
      <c r="A739">
        <v>711</v>
      </c>
      <c r="B739">
        <v>55971</v>
      </c>
      <c r="C739" t="s">
        <v>806</v>
      </c>
      <c r="D739" t="s">
        <v>109</v>
      </c>
      <c r="E739">
        <v>306</v>
      </c>
      <c r="F739" s="2">
        <v>1E-4</v>
      </c>
    </row>
    <row r="740" spans="1:6" x14ac:dyDescent="0.2">
      <c r="A740">
        <v>712</v>
      </c>
      <c r="B740">
        <v>25027</v>
      </c>
      <c r="C740" t="s">
        <v>807</v>
      </c>
      <c r="D740" t="s">
        <v>28</v>
      </c>
      <c r="E740">
        <v>305</v>
      </c>
      <c r="F740" s="2">
        <v>1E-4</v>
      </c>
    </row>
    <row r="741" spans="1:6" x14ac:dyDescent="0.2">
      <c r="A741">
        <v>713</v>
      </c>
      <c r="B741">
        <v>55155</v>
      </c>
      <c r="C741" t="s">
        <v>808</v>
      </c>
      <c r="D741" t="s">
        <v>109</v>
      </c>
      <c r="E741">
        <v>305</v>
      </c>
      <c r="F741" s="2">
        <v>1E-4</v>
      </c>
    </row>
    <row r="742" spans="1:6" x14ac:dyDescent="0.2">
      <c r="A742">
        <v>714</v>
      </c>
      <c r="B742">
        <v>55457</v>
      </c>
      <c r="C742" t="s">
        <v>809</v>
      </c>
      <c r="D742" t="s">
        <v>109</v>
      </c>
      <c r="E742">
        <v>302</v>
      </c>
      <c r="F742" s="2">
        <v>1E-4</v>
      </c>
    </row>
    <row r="743" spans="1:6" x14ac:dyDescent="0.2">
      <c r="A743">
        <v>715</v>
      </c>
      <c r="B743">
        <v>10108</v>
      </c>
      <c r="C743" t="s">
        <v>810</v>
      </c>
      <c r="D743" t="s">
        <v>41</v>
      </c>
      <c r="E743">
        <v>300</v>
      </c>
      <c r="F743" s="2">
        <v>1E-4</v>
      </c>
    </row>
    <row r="744" spans="1:6" x14ac:dyDescent="0.2">
      <c r="A744">
        <v>716</v>
      </c>
      <c r="B744">
        <v>15625</v>
      </c>
      <c r="C744" t="s">
        <v>811</v>
      </c>
      <c r="D744" t="s">
        <v>31</v>
      </c>
      <c r="E744">
        <v>298</v>
      </c>
      <c r="F744" s="2">
        <v>1E-4</v>
      </c>
    </row>
    <row r="745" spans="1:6" x14ac:dyDescent="0.2">
      <c r="A745">
        <v>717</v>
      </c>
      <c r="B745">
        <v>13888</v>
      </c>
      <c r="C745" t="s">
        <v>812</v>
      </c>
      <c r="D745" t="s">
        <v>80</v>
      </c>
      <c r="E745">
        <v>298</v>
      </c>
      <c r="F745" s="2">
        <v>1E-4</v>
      </c>
    </row>
    <row r="746" spans="1:6" x14ac:dyDescent="0.2">
      <c r="A746">
        <v>718</v>
      </c>
      <c r="B746">
        <v>11011</v>
      </c>
      <c r="C746" t="s">
        <v>813</v>
      </c>
      <c r="D746" t="s">
        <v>38</v>
      </c>
      <c r="E746">
        <v>297</v>
      </c>
      <c r="F746" s="2">
        <v>1E-4</v>
      </c>
    </row>
    <row r="747" spans="1:6" x14ac:dyDescent="0.2">
      <c r="A747">
        <v>719</v>
      </c>
      <c r="B747">
        <v>17315</v>
      </c>
      <c r="C747" t="s">
        <v>814</v>
      </c>
      <c r="D747" t="s">
        <v>362</v>
      </c>
      <c r="E747">
        <v>294</v>
      </c>
      <c r="F747" s="2">
        <v>1E-4</v>
      </c>
    </row>
    <row r="748" spans="1:6" x14ac:dyDescent="0.2">
      <c r="A748">
        <v>720</v>
      </c>
      <c r="B748">
        <v>51222</v>
      </c>
      <c r="C748" t="s">
        <v>815</v>
      </c>
      <c r="D748" t="s">
        <v>89</v>
      </c>
      <c r="E748">
        <v>292</v>
      </c>
      <c r="F748" s="2">
        <v>1E-4</v>
      </c>
    </row>
    <row r="749" spans="1:6" x14ac:dyDescent="0.2">
      <c r="A749">
        <v>721</v>
      </c>
      <c r="B749">
        <v>10444</v>
      </c>
      <c r="C749" t="s">
        <v>816</v>
      </c>
      <c r="D749" t="s">
        <v>41</v>
      </c>
      <c r="E749">
        <v>292</v>
      </c>
      <c r="F749" s="2">
        <v>1E-4</v>
      </c>
    </row>
    <row r="750" spans="1:6" x14ac:dyDescent="0.2">
      <c r="A750">
        <v>722</v>
      </c>
      <c r="B750">
        <v>20800</v>
      </c>
      <c r="C750" t="s">
        <v>817</v>
      </c>
      <c r="D750" t="s">
        <v>22</v>
      </c>
      <c r="E750">
        <v>291</v>
      </c>
      <c r="F750" s="2">
        <v>1E-4</v>
      </c>
    </row>
    <row r="751" spans="1:6" x14ac:dyDescent="0.2">
      <c r="A751">
        <v>723</v>
      </c>
      <c r="B751">
        <v>12273</v>
      </c>
      <c r="C751" t="s">
        <v>818</v>
      </c>
      <c r="D751" t="s">
        <v>99</v>
      </c>
      <c r="E751">
        <v>290</v>
      </c>
      <c r="F751" s="2">
        <v>1E-4</v>
      </c>
    </row>
    <row r="752" spans="1:6" x14ac:dyDescent="0.2">
      <c r="A752">
        <v>724</v>
      </c>
      <c r="B752">
        <v>11100</v>
      </c>
      <c r="C752" t="s">
        <v>819</v>
      </c>
      <c r="D752" t="s">
        <v>38</v>
      </c>
      <c r="E752">
        <v>288</v>
      </c>
      <c r="F752" s="2">
        <v>1E-4</v>
      </c>
    </row>
    <row r="753" spans="1:6" x14ac:dyDescent="0.2">
      <c r="A753">
        <v>725</v>
      </c>
      <c r="B753">
        <v>55455</v>
      </c>
      <c r="C753" t="s">
        <v>820</v>
      </c>
      <c r="D753" t="s">
        <v>109</v>
      </c>
      <c r="E753">
        <v>288</v>
      </c>
      <c r="F753" s="2">
        <v>1E-4</v>
      </c>
    </row>
    <row r="754" spans="1:6" x14ac:dyDescent="0.2">
      <c r="A754">
        <v>726</v>
      </c>
      <c r="B754">
        <v>11078</v>
      </c>
      <c r="C754" t="s">
        <v>821</v>
      </c>
      <c r="D754" t="s">
        <v>38</v>
      </c>
      <c r="E754">
        <v>286</v>
      </c>
      <c r="F754" s="2">
        <v>1E-4</v>
      </c>
    </row>
    <row r="755" spans="1:6" x14ac:dyDescent="0.2">
      <c r="A755">
        <v>727</v>
      </c>
      <c r="B755">
        <v>19135</v>
      </c>
      <c r="C755" t="s">
        <v>822</v>
      </c>
      <c r="D755" t="s">
        <v>129</v>
      </c>
      <c r="E755">
        <v>284</v>
      </c>
      <c r="F755" s="2">
        <v>1E-4</v>
      </c>
    </row>
    <row r="756" spans="1:6" x14ac:dyDescent="0.2">
      <c r="A756">
        <v>728</v>
      </c>
      <c r="B756">
        <v>55028</v>
      </c>
      <c r="C756" t="s">
        <v>823</v>
      </c>
      <c r="D756" t="s">
        <v>109</v>
      </c>
      <c r="E756">
        <v>283</v>
      </c>
      <c r="F756" s="2">
        <v>1E-4</v>
      </c>
    </row>
    <row r="757" spans="1:6" x14ac:dyDescent="0.2">
      <c r="A757">
        <v>729</v>
      </c>
      <c r="B757">
        <v>77015</v>
      </c>
      <c r="C757" t="s">
        <v>824</v>
      </c>
      <c r="D757" t="s">
        <v>77</v>
      </c>
      <c r="E757">
        <v>282</v>
      </c>
      <c r="F757" s="2">
        <v>1E-4</v>
      </c>
    </row>
    <row r="758" spans="1:6" x14ac:dyDescent="0.2">
      <c r="A758">
        <v>730</v>
      </c>
      <c r="B758">
        <v>70234</v>
      </c>
      <c r="C758" t="s">
        <v>825</v>
      </c>
      <c r="D758" t="s">
        <v>140</v>
      </c>
      <c r="E758">
        <v>282</v>
      </c>
      <c r="F758" s="2">
        <v>1E-4</v>
      </c>
    </row>
    <row r="759" spans="1:6" x14ac:dyDescent="0.2">
      <c r="A759">
        <v>731</v>
      </c>
      <c r="B759">
        <v>12334</v>
      </c>
      <c r="C759" t="s">
        <v>826</v>
      </c>
      <c r="D759" t="s">
        <v>99</v>
      </c>
      <c r="E759">
        <v>281</v>
      </c>
      <c r="F759" s="2">
        <v>1E-4</v>
      </c>
    </row>
    <row r="760" spans="1:6" x14ac:dyDescent="0.2">
      <c r="A760">
        <v>732</v>
      </c>
      <c r="B760">
        <v>55077</v>
      </c>
      <c r="C760" t="s">
        <v>827</v>
      </c>
      <c r="D760" t="s">
        <v>109</v>
      </c>
      <c r="E760">
        <v>281</v>
      </c>
      <c r="F760" s="2">
        <v>1E-4</v>
      </c>
    </row>
    <row r="761" spans="1:6" x14ac:dyDescent="0.2">
      <c r="A761">
        <v>733</v>
      </c>
      <c r="B761">
        <v>13800</v>
      </c>
      <c r="C761" t="s">
        <v>828</v>
      </c>
      <c r="D761" t="s">
        <v>80</v>
      </c>
      <c r="E761">
        <v>281</v>
      </c>
      <c r="F761" s="2">
        <v>1E-4</v>
      </c>
    </row>
    <row r="762" spans="1:6" x14ac:dyDescent="0.2">
      <c r="A762">
        <v>734</v>
      </c>
      <c r="B762">
        <v>14022</v>
      </c>
      <c r="C762" t="s">
        <v>829</v>
      </c>
      <c r="D762" t="s">
        <v>70</v>
      </c>
      <c r="E762">
        <v>279</v>
      </c>
      <c r="F762" s="2">
        <v>1E-4</v>
      </c>
    </row>
    <row r="763" spans="1:6" x14ac:dyDescent="0.2">
      <c r="A763">
        <v>735</v>
      </c>
      <c r="B763">
        <v>90999</v>
      </c>
      <c r="C763" t="s">
        <v>830</v>
      </c>
      <c r="D763" t="s">
        <v>92</v>
      </c>
      <c r="E763">
        <v>278</v>
      </c>
      <c r="F763" s="2">
        <v>1E-4</v>
      </c>
    </row>
    <row r="764" spans="1:6" x14ac:dyDescent="0.2">
      <c r="A764">
        <v>736</v>
      </c>
      <c r="B764">
        <v>15022</v>
      </c>
      <c r="C764" t="s">
        <v>831</v>
      </c>
      <c r="D764" t="s">
        <v>31</v>
      </c>
      <c r="E764">
        <v>278</v>
      </c>
      <c r="F764" s="2">
        <v>1E-4</v>
      </c>
    </row>
    <row r="765" spans="1:6" x14ac:dyDescent="0.2">
      <c r="A765">
        <v>737</v>
      </c>
      <c r="B765">
        <v>50917</v>
      </c>
      <c r="C765" t="s">
        <v>832</v>
      </c>
      <c r="D765" t="s">
        <v>25</v>
      </c>
      <c r="E765">
        <v>278</v>
      </c>
      <c r="F765" s="2">
        <v>1E-4</v>
      </c>
    </row>
    <row r="766" spans="1:6" x14ac:dyDescent="0.2">
      <c r="A766">
        <v>738</v>
      </c>
      <c r="B766">
        <v>12742</v>
      </c>
      <c r="C766" t="s">
        <v>833</v>
      </c>
      <c r="D766" t="s">
        <v>99</v>
      </c>
      <c r="E766">
        <v>277</v>
      </c>
      <c r="F766" s="2">
        <v>1E-4</v>
      </c>
    </row>
    <row r="767" spans="1:6" x14ac:dyDescent="0.2">
      <c r="A767">
        <v>739</v>
      </c>
      <c r="B767">
        <v>70008</v>
      </c>
      <c r="C767" t="s">
        <v>834</v>
      </c>
      <c r="D767" t="s">
        <v>140</v>
      </c>
      <c r="E767">
        <v>276</v>
      </c>
      <c r="F767" s="2">
        <v>1E-4</v>
      </c>
    </row>
    <row r="768" spans="1:6" x14ac:dyDescent="0.2">
      <c r="A768">
        <v>740</v>
      </c>
      <c r="B768">
        <v>19016</v>
      </c>
      <c r="C768" t="s">
        <v>835</v>
      </c>
      <c r="D768" t="s">
        <v>129</v>
      </c>
      <c r="E768">
        <v>276</v>
      </c>
      <c r="F768" s="2">
        <v>1E-4</v>
      </c>
    </row>
    <row r="769" spans="1:6" x14ac:dyDescent="0.2">
      <c r="A769">
        <v>741</v>
      </c>
      <c r="B769">
        <v>19190</v>
      </c>
      <c r="C769" t="s">
        <v>836</v>
      </c>
      <c r="D769" t="s">
        <v>129</v>
      </c>
      <c r="E769">
        <v>276</v>
      </c>
      <c r="F769" s="2">
        <v>1E-4</v>
      </c>
    </row>
    <row r="770" spans="1:6" x14ac:dyDescent="0.2">
      <c r="A770">
        <v>742</v>
      </c>
      <c r="B770">
        <v>12347</v>
      </c>
      <c r="C770" t="s">
        <v>837</v>
      </c>
      <c r="D770" t="s">
        <v>99</v>
      </c>
      <c r="E770">
        <v>275</v>
      </c>
      <c r="F770" s="2">
        <v>1E-4</v>
      </c>
    </row>
    <row r="771" spans="1:6" x14ac:dyDescent="0.2">
      <c r="A771">
        <v>743</v>
      </c>
      <c r="B771">
        <v>55022</v>
      </c>
      <c r="C771" t="s">
        <v>838</v>
      </c>
      <c r="D771" t="s">
        <v>109</v>
      </c>
      <c r="E771">
        <v>274</v>
      </c>
      <c r="F771" s="2">
        <v>1E-4</v>
      </c>
    </row>
    <row r="772" spans="1:6" x14ac:dyDescent="0.2">
      <c r="A772">
        <v>744</v>
      </c>
      <c r="B772">
        <v>31454</v>
      </c>
      <c r="C772" t="s">
        <v>839</v>
      </c>
      <c r="D772" t="s">
        <v>102</v>
      </c>
      <c r="E772">
        <v>273</v>
      </c>
      <c r="F772" s="2">
        <v>1E-4</v>
      </c>
    </row>
    <row r="773" spans="1:6" x14ac:dyDescent="0.2">
      <c r="A773">
        <v>745</v>
      </c>
      <c r="B773">
        <v>20193</v>
      </c>
      <c r="C773" t="s">
        <v>840</v>
      </c>
      <c r="D773" t="s">
        <v>22</v>
      </c>
      <c r="E773">
        <v>270</v>
      </c>
      <c r="F773" s="2">
        <v>1E-4</v>
      </c>
    </row>
    <row r="774" spans="1:6" x14ac:dyDescent="0.2">
      <c r="A774">
        <v>746</v>
      </c>
      <c r="B774">
        <v>19102</v>
      </c>
      <c r="C774" t="s">
        <v>841</v>
      </c>
      <c r="D774" t="s">
        <v>129</v>
      </c>
      <c r="E774">
        <v>269</v>
      </c>
      <c r="F774" s="2">
        <v>1E-4</v>
      </c>
    </row>
    <row r="775" spans="1:6" x14ac:dyDescent="0.2">
      <c r="A775">
        <v>747</v>
      </c>
      <c r="B775">
        <v>19475</v>
      </c>
      <c r="C775" t="s">
        <v>842</v>
      </c>
      <c r="D775" t="s">
        <v>129</v>
      </c>
      <c r="E775">
        <v>269</v>
      </c>
      <c r="F775" s="2">
        <v>1E-4</v>
      </c>
    </row>
    <row r="776" spans="1:6" x14ac:dyDescent="0.2">
      <c r="A776">
        <v>748</v>
      </c>
      <c r="B776">
        <v>14772</v>
      </c>
      <c r="C776" t="s">
        <v>843</v>
      </c>
      <c r="D776" t="s">
        <v>70</v>
      </c>
      <c r="E776">
        <v>268</v>
      </c>
      <c r="F776" s="2">
        <v>1E-4</v>
      </c>
    </row>
    <row r="777" spans="1:6" x14ac:dyDescent="0.2">
      <c r="A777">
        <v>749</v>
      </c>
      <c r="B777">
        <v>10090</v>
      </c>
      <c r="C777" t="s">
        <v>844</v>
      </c>
      <c r="D777" t="s">
        <v>41</v>
      </c>
      <c r="E777">
        <v>268</v>
      </c>
      <c r="F777" s="2">
        <v>1E-4</v>
      </c>
    </row>
    <row r="778" spans="1:6" x14ac:dyDescent="0.2">
      <c r="A778">
        <v>750</v>
      </c>
      <c r="B778">
        <v>10318</v>
      </c>
      <c r="C778" t="s">
        <v>845</v>
      </c>
      <c r="D778" t="s">
        <v>41</v>
      </c>
      <c r="E778">
        <v>267</v>
      </c>
      <c r="F778" s="2">
        <v>1E-4</v>
      </c>
    </row>
    <row r="779" spans="1:6" x14ac:dyDescent="0.2">
      <c r="A779">
        <v>751</v>
      </c>
      <c r="B779">
        <v>20221</v>
      </c>
      <c r="C779" t="s">
        <v>846</v>
      </c>
      <c r="D779" t="s">
        <v>22</v>
      </c>
      <c r="E779">
        <v>267</v>
      </c>
      <c r="F779" s="2">
        <v>1E-4</v>
      </c>
    </row>
    <row r="780" spans="1:6" x14ac:dyDescent="0.2">
      <c r="A780">
        <v>752</v>
      </c>
      <c r="B780">
        <v>45193</v>
      </c>
      <c r="C780" t="s">
        <v>847</v>
      </c>
      <c r="D780" t="s">
        <v>44</v>
      </c>
      <c r="E780">
        <v>267</v>
      </c>
      <c r="F780" s="2">
        <v>1E-4</v>
      </c>
    </row>
    <row r="781" spans="1:6" x14ac:dyDescent="0.2">
      <c r="A781">
        <v>753</v>
      </c>
      <c r="B781">
        <v>23211</v>
      </c>
      <c r="C781" t="s">
        <v>848</v>
      </c>
      <c r="D781" t="s">
        <v>168</v>
      </c>
      <c r="E781">
        <v>267</v>
      </c>
      <c r="F781" s="2">
        <v>1E-4</v>
      </c>
    </row>
    <row r="782" spans="1:6" x14ac:dyDescent="0.2">
      <c r="A782">
        <v>754</v>
      </c>
      <c r="B782">
        <v>11999</v>
      </c>
      <c r="C782" t="s">
        <v>849</v>
      </c>
      <c r="D782" t="s">
        <v>38</v>
      </c>
      <c r="E782">
        <v>266</v>
      </c>
      <c r="F782" s="2">
        <v>1E-4</v>
      </c>
    </row>
    <row r="783" spans="1:6" x14ac:dyDescent="0.2">
      <c r="A783">
        <v>755</v>
      </c>
      <c r="B783">
        <v>77413</v>
      </c>
      <c r="C783" t="s">
        <v>850</v>
      </c>
      <c r="D783" t="s">
        <v>77</v>
      </c>
      <c r="E783">
        <v>265</v>
      </c>
      <c r="F783" s="2">
        <v>1E-4</v>
      </c>
    </row>
    <row r="784" spans="1:6" x14ac:dyDescent="0.2">
      <c r="A784">
        <v>756</v>
      </c>
      <c r="B784">
        <v>17070</v>
      </c>
      <c r="C784" t="s">
        <v>851</v>
      </c>
      <c r="D784" t="s">
        <v>362</v>
      </c>
      <c r="E784">
        <v>264</v>
      </c>
      <c r="F784" s="2">
        <v>1E-4</v>
      </c>
    </row>
    <row r="785" spans="1:6" x14ac:dyDescent="0.2">
      <c r="A785">
        <v>757</v>
      </c>
      <c r="B785">
        <v>20620</v>
      </c>
      <c r="C785" t="s">
        <v>852</v>
      </c>
      <c r="D785" t="s">
        <v>22</v>
      </c>
      <c r="E785">
        <v>264</v>
      </c>
      <c r="F785" s="2">
        <v>1E-4</v>
      </c>
    </row>
    <row r="786" spans="1:6" x14ac:dyDescent="0.2">
      <c r="A786">
        <v>758</v>
      </c>
      <c r="B786">
        <v>11113</v>
      </c>
      <c r="C786" t="s">
        <v>853</v>
      </c>
      <c r="D786" t="s">
        <v>38</v>
      </c>
      <c r="E786">
        <v>263</v>
      </c>
      <c r="F786" s="2">
        <v>1E-4</v>
      </c>
    </row>
    <row r="787" spans="1:6" x14ac:dyDescent="0.2">
      <c r="A787">
        <v>759</v>
      </c>
      <c r="B787">
        <v>28723</v>
      </c>
      <c r="C787" t="s">
        <v>854</v>
      </c>
      <c r="D787" t="s">
        <v>156</v>
      </c>
      <c r="E787">
        <v>263</v>
      </c>
      <c r="F787" s="2">
        <v>1E-4</v>
      </c>
    </row>
    <row r="788" spans="1:6" x14ac:dyDescent="0.2">
      <c r="A788">
        <v>760</v>
      </c>
      <c r="B788">
        <v>28374</v>
      </c>
      <c r="C788" t="s">
        <v>855</v>
      </c>
      <c r="D788" t="s">
        <v>156</v>
      </c>
      <c r="E788">
        <v>263</v>
      </c>
      <c r="F788" s="2">
        <v>1E-4</v>
      </c>
    </row>
    <row r="789" spans="1:6" x14ac:dyDescent="0.2">
      <c r="A789">
        <v>761</v>
      </c>
      <c r="B789">
        <v>28277</v>
      </c>
      <c r="C789" t="s">
        <v>856</v>
      </c>
      <c r="D789" t="s">
        <v>156</v>
      </c>
      <c r="E789">
        <v>263</v>
      </c>
      <c r="F789" s="2">
        <v>1E-4</v>
      </c>
    </row>
    <row r="790" spans="1:6" x14ac:dyDescent="0.2">
      <c r="A790">
        <v>762</v>
      </c>
      <c r="B790">
        <v>15233</v>
      </c>
      <c r="C790" t="s">
        <v>857</v>
      </c>
      <c r="D790" t="s">
        <v>31</v>
      </c>
      <c r="E790">
        <v>262</v>
      </c>
      <c r="F790" s="2">
        <v>1E-4</v>
      </c>
    </row>
    <row r="791" spans="1:6" x14ac:dyDescent="0.2">
      <c r="A791">
        <v>763</v>
      </c>
      <c r="B791">
        <v>77193</v>
      </c>
      <c r="C791" t="s">
        <v>858</v>
      </c>
      <c r="D791" t="s">
        <v>77</v>
      </c>
      <c r="E791">
        <v>260</v>
      </c>
      <c r="F791" s="2">
        <v>1E-4</v>
      </c>
    </row>
    <row r="792" spans="1:6" x14ac:dyDescent="0.2">
      <c r="A792">
        <v>764</v>
      </c>
      <c r="B792">
        <v>11678</v>
      </c>
      <c r="C792" t="s">
        <v>859</v>
      </c>
      <c r="D792" t="s">
        <v>38</v>
      </c>
      <c r="E792">
        <v>258</v>
      </c>
      <c r="F792" s="2">
        <v>1E-4</v>
      </c>
    </row>
    <row r="793" spans="1:6" x14ac:dyDescent="0.2">
      <c r="A793">
        <v>765</v>
      </c>
      <c r="B793">
        <v>14140</v>
      </c>
      <c r="C793" t="s">
        <v>860</v>
      </c>
      <c r="D793" t="s">
        <v>70</v>
      </c>
      <c r="E793">
        <v>258</v>
      </c>
      <c r="F793" s="2">
        <v>1E-4</v>
      </c>
    </row>
    <row r="794" spans="1:6" x14ac:dyDescent="0.2">
      <c r="A794">
        <v>766</v>
      </c>
      <c r="B794">
        <v>33456</v>
      </c>
      <c r="C794" t="s">
        <v>861</v>
      </c>
      <c r="D794" t="s">
        <v>112</v>
      </c>
      <c r="E794">
        <v>258</v>
      </c>
      <c r="F794" s="2">
        <v>1E-4</v>
      </c>
    </row>
    <row r="795" spans="1:6" x14ac:dyDescent="0.2">
      <c r="A795">
        <v>767</v>
      </c>
      <c r="B795">
        <v>77711</v>
      </c>
      <c r="C795" t="s">
        <v>862</v>
      </c>
      <c r="D795" t="s">
        <v>77</v>
      </c>
      <c r="E795">
        <v>258</v>
      </c>
      <c r="F795" s="2">
        <v>1E-4</v>
      </c>
    </row>
    <row r="796" spans="1:6" x14ac:dyDescent="0.2">
      <c r="A796">
        <v>768</v>
      </c>
      <c r="B796">
        <v>77244</v>
      </c>
      <c r="C796" t="s">
        <v>863</v>
      </c>
      <c r="D796" t="s">
        <v>77</v>
      </c>
      <c r="E796">
        <v>258</v>
      </c>
      <c r="F796" s="2">
        <v>1E-4</v>
      </c>
    </row>
    <row r="797" spans="1:6" x14ac:dyDescent="0.2">
      <c r="A797">
        <v>769</v>
      </c>
      <c r="B797">
        <v>65023</v>
      </c>
      <c r="C797" t="s">
        <v>864</v>
      </c>
      <c r="D797" t="s">
        <v>188</v>
      </c>
      <c r="E797">
        <v>255</v>
      </c>
      <c r="F797" s="2">
        <v>1E-4</v>
      </c>
    </row>
    <row r="798" spans="1:6" x14ac:dyDescent="0.2">
      <c r="A798">
        <v>770</v>
      </c>
      <c r="B798">
        <v>11210</v>
      </c>
      <c r="C798" t="s">
        <v>865</v>
      </c>
      <c r="D798" t="s">
        <v>38</v>
      </c>
      <c r="E798">
        <v>254</v>
      </c>
      <c r="F798" s="2">
        <v>1E-4</v>
      </c>
    </row>
    <row r="799" spans="1:6" x14ac:dyDescent="0.2">
      <c r="A799">
        <v>771</v>
      </c>
      <c r="B799">
        <v>10373</v>
      </c>
      <c r="C799" t="s">
        <v>866</v>
      </c>
      <c r="D799" t="s">
        <v>41</v>
      </c>
      <c r="E799">
        <v>251</v>
      </c>
      <c r="F799" s="2">
        <v>1E-4</v>
      </c>
    </row>
    <row r="800" spans="1:6" x14ac:dyDescent="0.2">
      <c r="A800">
        <v>772</v>
      </c>
      <c r="B800">
        <v>51123</v>
      </c>
      <c r="C800" t="s">
        <v>867</v>
      </c>
      <c r="D800" t="s">
        <v>89</v>
      </c>
      <c r="E800">
        <v>250</v>
      </c>
      <c r="F800" s="2">
        <v>1E-4</v>
      </c>
    </row>
    <row r="801" spans="1:6" x14ac:dyDescent="0.2">
      <c r="A801">
        <v>773</v>
      </c>
      <c r="B801">
        <v>51777</v>
      </c>
      <c r="C801" t="s">
        <v>868</v>
      </c>
      <c r="D801" t="s">
        <v>89</v>
      </c>
      <c r="E801">
        <v>247</v>
      </c>
      <c r="F801" s="2">
        <v>1E-4</v>
      </c>
    </row>
    <row r="802" spans="1:6" x14ac:dyDescent="0.2">
      <c r="A802">
        <v>774</v>
      </c>
      <c r="B802">
        <v>30303</v>
      </c>
      <c r="C802" t="s">
        <v>869</v>
      </c>
      <c r="D802" t="s">
        <v>47</v>
      </c>
      <c r="E802">
        <v>245</v>
      </c>
      <c r="F802" s="2">
        <v>1E-4</v>
      </c>
    </row>
    <row r="803" spans="1:6" x14ac:dyDescent="0.2">
      <c r="A803">
        <v>775</v>
      </c>
      <c r="B803">
        <v>11120</v>
      </c>
      <c r="C803" t="s">
        <v>870</v>
      </c>
      <c r="D803" t="s">
        <v>38</v>
      </c>
      <c r="E803">
        <v>245</v>
      </c>
      <c r="F803" s="2">
        <v>1E-4</v>
      </c>
    </row>
    <row r="804" spans="1:6" x14ac:dyDescent="0.2">
      <c r="A804">
        <v>776</v>
      </c>
      <c r="B804">
        <v>14202</v>
      </c>
      <c r="C804" t="s">
        <v>871</v>
      </c>
      <c r="D804" t="s">
        <v>70</v>
      </c>
      <c r="E804">
        <v>244</v>
      </c>
      <c r="F804" s="2">
        <v>1E-4</v>
      </c>
    </row>
    <row r="805" spans="1:6" x14ac:dyDescent="0.2">
      <c r="A805">
        <v>777</v>
      </c>
      <c r="B805">
        <v>77020</v>
      </c>
      <c r="C805" t="s">
        <v>872</v>
      </c>
      <c r="D805" t="s">
        <v>77</v>
      </c>
      <c r="E805">
        <v>243</v>
      </c>
      <c r="F805" s="2">
        <v>1E-4</v>
      </c>
    </row>
    <row r="806" spans="1:6" x14ac:dyDescent="0.2">
      <c r="A806">
        <v>778</v>
      </c>
      <c r="B806">
        <v>50550</v>
      </c>
      <c r="C806" t="s">
        <v>873</v>
      </c>
      <c r="D806" t="s">
        <v>25</v>
      </c>
      <c r="E806">
        <v>243</v>
      </c>
      <c r="F806" s="2">
        <v>1E-4</v>
      </c>
    </row>
    <row r="807" spans="1:6" x14ac:dyDescent="0.2">
      <c r="A807">
        <v>779</v>
      </c>
      <c r="B807">
        <v>45011</v>
      </c>
      <c r="C807" t="s">
        <v>874</v>
      </c>
      <c r="D807" t="s">
        <v>44</v>
      </c>
      <c r="E807">
        <v>242</v>
      </c>
      <c r="F807" s="2">
        <v>1E-4</v>
      </c>
    </row>
    <row r="808" spans="1:6" x14ac:dyDescent="0.2">
      <c r="A808">
        <v>780</v>
      </c>
      <c r="B808">
        <v>28928</v>
      </c>
      <c r="C808" t="s">
        <v>875</v>
      </c>
      <c r="D808" t="s">
        <v>156</v>
      </c>
      <c r="E808">
        <v>242</v>
      </c>
      <c r="F808" s="2">
        <v>1E-4</v>
      </c>
    </row>
    <row r="809" spans="1:6" x14ac:dyDescent="0.2">
      <c r="A809">
        <v>781</v>
      </c>
      <c r="B809">
        <v>45155</v>
      </c>
      <c r="C809" t="s">
        <v>876</v>
      </c>
      <c r="D809" t="s">
        <v>44</v>
      </c>
      <c r="E809">
        <v>241</v>
      </c>
      <c r="F809" s="2">
        <v>1E-4</v>
      </c>
    </row>
    <row r="810" spans="1:6" x14ac:dyDescent="0.2">
      <c r="A810">
        <v>782</v>
      </c>
      <c r="B810">
        <v>65555</v>
      </c>
      <c r="C810" t="s">
        <v>877</v>
      </c>
      <c r="D810" t="s">
        <v>188</v>
      </c>
      <c r="E810">
        <v>240</v>
      </c>
      <c r="F810" s="2">
        <v>1E-4</v>
      </c>
    </row>
    <row r="811" spans="1:6" x14ac:dyDescent="0.2">
      <c r="A811">
        <v>783</v>
      </c>
      <c r="B811">
        <v>19533</v>
      </c>
      <c r="C811" t="s">
        <v>878</v>
      </c>
      <c r="D811" t="s">
        <v>129</v>
      </c>
      <c r="E811">
        <v>240</v>
      </c>
      <c r="F811" s="2">
        <v>1E-4</v>
      </c>
    </row>
    <row r="812" spans="1:6" x14ac:dyDescent="0.2">
      <c r="A812">
        <v>784</v>
      </c>
      <c r="B812">
        <v>11155</v>
      </c>
      <c r="C812" t="s">
        <v>879</v>
      </c>
      <c r="D812" t="s">
        <v>38</v>
      </c>
      <c r="E812">
        <v>237</v>
      </c>
      <c r="F812" s="2">
        <v>1E-4</v>
      </c>
    </row>
    <row r="813" spans="1:6" x14ac:dyDescent="0.2">
      <c r="A813">
        <v>785</v>
      </c>
      <c r="B813">
        <v>77013</v>
      </c>
      <c r="C813" t="s">
        <v>880</v>
      </c>
      <c r="D813" t="s">
        <v>77</v>
      </c>
      <c r="E813">
        <v>237</v>
      </c>
      <c r="F813" s="2">
        <v>1E-4</v>
      </c>
    </row>
    <row r="814" spans="1:6" x14ac:dyDescent="0.2">
      <c r="A814">
        <v>786</v>
      </c>
      <c r="B814">
        <v>13100</v>
      </c>
      <c r="C814" t="s">
        <v>881</v>
      </c>
      <c r="D814" t="s">
        <v>80</v>
      </c>
      <c r="E814">
        <v>237</v>
      </c>
      <c r="F814" s="2">
        <v>1E-4</v>
      </c>
    </row>
    <row r="815" spans="1:6" x14ac:dyDescent="0.2">
      <c r="A815">
        <v>787</v>
      </c>
      <c r="B815">
        <v>70355</v>
      </c>
      <c r="C815" t="s">
        <v>882</v>
      </c>
      <c r="D815" t="s">
        <v>140</v>
      </c>
      <c r="E815">
        <v>234</v>
      </c>
      <c r="F815" s="2">
        <v>1E-4</v>
      </c>
    </row>
    <row r="816" spans="1:6" x14ac:dyDescent="0.2">
      <c r="A816">
        <v>788</v>
      </c>
      <c r="B816">
        <v>15949</v>
      </c>
      <c r="C816" t="s">
        <v>883</v>
      </c>
      <c r="D816" t="s">
        <v>31</v>
      </c>
      <c r="E816">
        <v>234</v>
      </c>
      <c r="F816" s="2">
        <v>1E-4</v>
      </c>
    </row>
    <row r="817" spans="1:6" x14ac:dyDescent="0.2">
      <c r="A817">
        <v>789</v>
      </c>
      <c r="B817">
        <v>20205</v>
      </c>
      <c r="C817" t="s">
        <v>884</v>
      </c>
      <c r="D817" t="s">
        <v>22</v>
      </c>
      <c r="E817">
        <v>233</v>
      </c>
      <c r="F817" s="2">
        <v>1E-4</v>
      </c>
    </row>
    <row r="818" spans="1:6" x14ac:dyDescent="0.2">
      <c r="A818">
        <v>790</v>
      </c>
      <c r="B818">
        <v>20011</v>
      </c>
      <c r="C818" t="s">
        <v>885</v>
      </c>
      <c r="D818" t="s">
        <v>22</v>
      </c>
      <c r="E818">
        <v>233</v>
      </c>
      <c r="F818" s="2">
        <v>1E-4</v>
      </c>
    </row>
    <row r="819" spans="1:6" x14ac:dyDescent="0.2">
      <c r="A819">
        <v>791</v>
      </c>
      <c r="B819">
        <v>10543</v>
      </c>
      <c r="C819" t="s">
        <v>886</v>
      </c>
      <c r="D819" t="s">
        <v>41</v>
      </c>
      <c r="E819">
        <v>232</v>
      </c>
      <c r="F819" s="2">
        <v>1E-4</v>
      </c>
    </row>
    <row r="820" spans="1:6" x14ac:dyDescent="0.2">
      <c r="A820">
        <v>792</v>
      </c>
      <c r="B820">
        <v>33400</v>
      </c>
      <c r="C820" t="s">
        <v>887</v>
      </c>
      <c r="D820" t="s">
        <v>112</v>
      </c>
      <c r="E820">
        <v>232</v>
      </c>
      <c r="F820" s="2">
        <v>1E-4</v>
      </c>
    </row>
    <row r="821" spans="1:6" x14ac:dyDescent="0.2">
      <c r="A821">
        <v>793</v>
      </c>
      <c r="B821">
        <v>11029</v>
      </c>
      <c r="C821" t="s">
        <v>888</v>
      </c>
      <c r="D821" t="s">
        <v>38</v>
      </c>
      <c r="E821">
        <v>232</v>
      </c>
      <c r="F821" s="2">
        <v>1E-4</v>
      </c>
    </row>
    <row r="822" spans="1:6" x14ac:dyDescent="0.2">
      <c r="A822">
        <v>794</v>
      </c>
      <c r="B822">
        <v>12515</v>
      </c>
      <c r="C822" t="s">
        <v>889</v>
      </c>
      <c r="D822" t="s">
        <v>99</v>
      </c>
      <c r="E822">
        <v>230</v>
      </c>
      <c r="F822" s="2">
        <v>1E-4</v>
      </c>
    </row>
    <row r="823" spans="1:6" x14ac:dyDescent="0.2">
      <c r="A823">
        <v>795</v>
      </c>
      <c r="B823">
        <v>77638</v>
      </c>
      <c r="C823" t="s">
        <v>890</v>
      </c>
      <c r="D823" t="s">
        <v>77</v>
      </c>
      <c r="E823">
        <v>228</v>
      </c>
      <c r="F823" s="2">
        <v>1E-4</v>
      </c>
    </row>
    <row r="824" spans="1:6" x14ac:dyDescent="0.2">
      <c r="A824">
        <v>796</v>
      </c>
      <c r="B824">
        <v>19926</v>
      </c>
      <c r="C824" t="s">
        <v>891</v>
      </c>
      <c r="D824" t="s">
        <v>129</v>
      </c>
      <c r="E824">
        <v>227</v>
      </c>
      <c r="F824" s="2">
        <v>1E-4</v>
      </c>
    </row>
    <row r="825" spans="1:6" x14ac:dyDescent="0.2">
      <c r="A825">
        <v>797</v>
      </c>
      <c r="B825">
        <v>12079</v>
      </c>
      <c r="C825" t="s">
        <v>892</v>
      </c>
      <c r="D825" t="s">
        <v>99</v>
      </c>
      <c r="E825">
        <v>224</v>
      </c>
      <c r="F825" s="2">
        <v>1E-4</v>
      </c>
    </row>
    <row r="826" spans="1:6" x14ac:dyDescent="0.2">
      <c r="A826">
        <v>798</v>
      </c>
      <c r="B826">
        <v>31038</v>
      </c>
      <c r="C826" t="s">
        <v>893</v>
      </c>
      <c r="D826" t="s">
        <v>102</v>
      </c>
      <c r="E826">
        <v>223</v>
      </c>
      <c r="F826" s="2">
        <v>1E-4</v>
      </c>
    </row>
    <row r="827" spans="1:6" x14ac:dyDescent="0.2">
      <c r="A827">
        <v>799</v>
      </c>
      <c r="B827">
        <v>51441</v>
      </c>
      <c r="C827" t="s">
        <v>894</v>
      </c>
      <c r="D827" t="s">
        <v>89</v>
      </c>
      <c r="E827">
        <v>222</v>
      </c>
      <c r="F827" s="2">
        <v>1E-4</v>
      </c>
    </row>
    <row r="828" spans="1:6" x14ac:dyDescent="0.2">
      <c r="A828">
        <v>800</v>
      </c>
      <c r="B828">
        <v>45014</v>
      </c>
      <c r="C828" t="s">
        <v>895</v>
      </c>
      <c r="D828" t="s">
        <v>44</v>
      </c>
      <c r="E828">
        <v>219</v>
      </c>
      <c r="F828" s="2">
        <v>1E-4</v>
      </c>
    </row>
    <row r="829" spans="1:6" x14ac:dyDescent="0.2">
      <c r="A829">
        <v>801</v>
      </c>
      <c r="B829">
        <v>55448</v>
      </c>
      <c r="C829" t="s">
        <v>896</v>
      </c>
      <c r="D829" t="s">
        <v>109</v>
      </c>
      <c r="E829">
        <v>219</v>
      </c>
      <c r="F829" s="2">
        <v>1E-4</v>
      </c>
    </row>
    <row r="830" spans="1:6" x14ac:dyDescent="0.2">
      <c r="A830">
        <v>802</v>
      </c>
      <c r="B830">
        <v>12912</v>
      </c>
      <c r="C830" t="s">
        <v>897</v>
      </c>
      <c r="D830" t="s">
        <v>99</v>
      </c>
      <c r="E830">
        <v>219</v>
      </c>
      <c r="F830" s="2">
        <v>1E-4</v>
      </c>
    </row>
    <row r="831" spans="1:6" x14ac:dyDescent="0.2">
      <c r="A831">
        <v>803</v>
      </c>
      <c r="B831">
        <v>11334</v>
      </c>
      <c r="C831" t="s">
        <v>898</v>
      </c>
      <c r="D831" t="s">
        <v>38</v>
      </c>
      <c r="E831">
        <v>219</v>
      </c>
      <c r="F831" s="2">
        <v>1E-4</v>
      </c>
    </row>
    <row r="832" spans="1:6" x14ac:dyDescent="0.2">
      <c r="A832">
        <v>804</v>
      </c>
      <c r="B832">
        <v>70703</v>
      </c>
      <c r="C832" t="s">
        <v>899</v>
      </c>
      <c r="D832" t="s">
        <v>140</v>
      </c>
      <c r="E832">
        <v>218</v>
      </c>
      <c r="F832" s="2">
        <v>1E-4</v>
      </c>
    </row>
    <row r="833" spans="1:6" x14ac:dyDescent="0.2">
      <c r="A833">
        <v>805</v>
      </c>
      <c r="B833">
        <v>14101</v>
      </c>
      <c r="C833" t="s">
        <v>900</v>
      </c>
      <c r="D833" t="s">
        <v>70</v>
      </c>
      <c r="E833">
        <v>218</v>
      </c>
      <c r="F833" s="2">
        <v>1E-4</v>
      </c>
    </row>
    <row r="834" spans="1:6" x14ac:dyDescent="0.2">
      <c r="A834">
        <v>806</v>
      </c>
      <c r="B834">
        <v>31775</v>
      </c>
      <c r="C834" t="s">
        <v>901</v>
      </c>
      <c r="D834" t="s">
        <v>102</v>
      </c>
      <c r="E834">
        <v>217</v>
      </c>
      <c r="F834" s="2">
        <v>1E-4</v>
      </c>
    </row>
    <row r="835" spans="1:6" x14ac:dyDescent="0.2">
      <c r="A835">
        <v>807</v>
      </c>
      <c r="B835">
        <v>50928</v>
      </c>
      <c r="C835" t="s">
        <v>902</v>
      </c>
      <c r="D835" t="s">
        <v>25</v>
      </c>
      <c r="E835">
        <v>215</v>
      </c>
      <c r="F835" s="2">
        <v>1E-4</v>
      </c>
    </row>
    <row r="836" spans="1:6" x14ac:dyDescent="0.2">
      <c r="A836">
        <v>808</v>
      </c>
      <c r="B836">
        <v>12760</v>
      </c>
      <c r="C836" t="s">
        <v>903</v>
      </c>
      <c r="D836" t="s">
        <v>99</v>
      </c>
      <c r="E836">
        <v>214</v>
      </c>
      <c r="F836" s="2">
        <v>1E-4</v>
      </c>
    </row>
    <row r="837" spans="1:6" x14ac:dyDescent="0.2">
      <c r="A837">
        <v>809</v>
      </c>
      <c r="B837">
        <v>12223</v>
      </c>
      <c r="C837" t="s">
        <v>904</v>
      </c>
      <c r="D837" t="s">
        <v>99</v>
      </c>
      <c r="E837">
        <v>214</v>
      </c>
      <c r="F837" s="2">
        <v>1E-4</v>
      </c>
    </row>
    <row r="838" spans="1:6" x14ac:dyDescent="0.2">
      <c r="A838">
        <v>810</v>
      </c>
      <c r="B838">
        <v>70456</v>
      </c>
      <c r="C838" t="s">
        <v>905</v>
      </c>
      <c r="D838" t="s">
        <v>140</v>
      </c>
      <c r="E838">
        <v>213</v>
      </c>
      <c r="F838" s="2">
        <v>1E-4</v>
      </c>
    </row>
    <row r="839" spans="1:6" x14ac:dyDescent="0.2">
      <c r="A839">
        <v>811</v>
      </c>
      <c r="B839">
        <v>13014</v>
      </c>
      <c r="C839" t="s">
        <v>906</v>
      </c>
      <c r="D839" t="s">
        <v>80</v>
      </c>
      <c r="E839">
        <v>213</v>
      </c>
      <c r="F839" s="2">
        <v>1E-4</v>
      </c>
    </row>
    <row r="840" spans="1:6" x14ac:dyDescent="0.2">
      <c r="A840">
        <v>812</v>
      </c>
      <c r="B840">
        <v>13213</v>
      </c>
      <c r="C840" t="s">
        <v>907</v>
      </c>
      <c r="D840" t="s">
        <v>80</v>
      </c>
      <c r="E840">
        <v>212</v>
      </c>
      <c r="F840" s="2">
        <v>1E-4</v>
      </c>
    </row>
    <row r="841" spans="1:6" x14ac:dyDescent="0.2">
      <c r="A841">
        <v>813</v>
      </c>
      <c r="B841">
        <v>11229</v>
      </c>
      <c r="C841" t="s">
        <v>908</v>
      </c>
      <c r="D841" t="s">
        <v>38</v>
      </c>
      <c r="E841">
        <v>212</v>
      </c>
      <c r="F841" s="2">
        <v>1E-4</v>
      </c>
    </row>
    <row r="842" spans="1:6" x14ac:dyDescent="0.2">
      <c r="A842">
        <v>814</v>
      </c>
      <c r="B842">
        <v>11003</v>
      </c>
      <c r="C842" t="s">
        <v>909</v>
      </c>
      <c r="D842" t="s">
        <v>38</v>
      </c>
      <c r="E842">
        <v>212</v>
      </c>
      <c r="F842" s="2">
        <v>1E-4</v>
      </c>
    </row>
    <row r="843" spans="1:6" x14ac:dyDescent="0.2">
      <c r="A843">
        <v>815</v>
      </c>
      <c r="B843">
        <v>20634</v>
      </c>
      <c r="C843" t="s">
        <v>910</v>
      </c>
      <c r="D843" t="s">
        <v>22</v>
      </c>
      <c r="E843">
        <v>211</v>
      </c>
      <c r="F843" s="2">
        <v>1E-4</v>
      </c>
    </row>
    <row r="844" spans="1:6" x14ac:dyDescent="0.2">
      <c r="A844">
        <v>816</v>
      </c>
      <c r="B844">
        <v>51955</v>
      </c>
      <c r="C844" t="s">
        <v>911</v>
      </c>
      <c r="D844" t="s">
        <v>89</v>
      </c>
      <c r="E844">
        <v>211</v>
      </c>
      <c r="F844" s="2">
        <v>1E-4</v>
      </c>
    </row>
    <row r="845" spans="1:6" x14ac:dyDescent="0.2">
      <c r="A845">
        <v>817</v>
      </c>
      <c r="B845">
        <v>33036</v>
      </c>
      <c r="C845" t="s">
        <v>912</v>
      </c>
      <c r="D845" t="s">
        <v>112</v>
      </c>
      <c r="E845">
        <v>210</v>
      </c>
      <c r="F845" s="2">
        <v>1E-4</v>
      </c>
    </row>
    <row r="846" spans="1:6" x14ac:dyDescent="0.2">
      <c r="A846">
        <v>818</v>
      </c>
      <c r="B846">
        <v>45654</v>
      </c>
      <c r="C846" t="s">
        <v>913</v>
      </c>
      <c r="D846" t="s">
        <v>44</v>
      </c>
      <c r="E846">
        <v>209</v>
      </c>
      <c r="F846" s="2">
        <v>1E-4</v>
      </c>
    </row>
    <row r="847" spans="1:6" x14ac:dyDescent="0.2">
      <c r="A847">
        <v>819</v>
      </c>
      <c r="B847">
        <v>31123</v>
      </c>
      <c r="C847" t="s">
        <v>914</v>
      </c>
      <c r="D847" t="s">
        <v>102</v>
      </c>
      <c r="E847">
        <v>208</v>
      </c>
      <c r="F847" s="2">
        <v>1E-4</v>
      </c>
    </row>
    <row r="848" spans="1:6" x14ac:dyDescent="0.2">
      <c r="A848">
        <v>820</v>
      </c>
      <c r="B848">
        <v>20321</v>
      </c>
      <c r="C848" t="s">
        <v>915</v>
      </c>
      <c r="D848" t="s">
        <v>22</v>
      </c>
      <c r="E848">
        <v>208</v>
      </c>
      <c r="F848" s="2">
        <v>1E-4</v>
      </c>
    </row>
    <row r="849" spans="1:6" x14ac:dyDescent="0.2">
      <c r="A849">
        <v>821</v>
      </c>
      <c r="B849">
        <v>90124</v>
      </c>
      <c r="C849" t="s">
        <v>916</v>
      </c>
      <c r="D849" t="s">
        <v>92</v>
      </c>
      <c r="E849">
        <v>208</v>
      </c>
      <c r="F849" s="2">
        <v>1E-4</v>
      </c>
    </row>
    <row r="850" spans="1:6" x14ac:dyDescent="0.2">
      <c r="A850">
        <v>822</v>
      </c>
      <c r="B850">
        <v>14335</v>
      </c>
      <c r="C850" t="s">
        <v>917</v>
      </c>
      <c r="D850" t="s">
        <v>70</v>
      </c>
      <c r="E850">
        <v>208</v>
      </c>
      <c r="F850" s="2">
        <v>1E-4</v>
      </c>
    </row>
    <row r="851" spans="1:6" x14ac:dyDescent="0.2">
      <c r="A851">
        <v>823</v>
      </c>
      <c r="B851">
        <v>17007</v>
      </c>
      <c r="C851" t="s">
        <v>918</v>
      </c>
      <c r="D851" t="s">
        <v>362</v>
      </c>
      <c r="E851">
        <v>208</v>
      </c>
      <c r="F851" s="2">
        <v>1E-4</v>
      </c>
    </row>
    <row r="852" spans="1:6" x14ac:dyDescent="0.2">
      <c r="A852">
        <v>824</v>
      </c>
      <c r="B852">
        <v>36622</v>
      </c>
      <c r="C852" t="s">
        <v>919</v>
      </c>
      <c r="D852" t="s">
        <v>282</v>
      </c>
      <c r="E852">
        <v>207</v>
      </c>
      <c r="F852" s="2">
        <v>1E-4</v>
      </c>
    </row>
    <row r="853" spans="1:6" x14ac:dyDescent="0.2">
      <c r="A853">
        <v>825</v>
      </c>
      <c r="B853">
        <v>10011</v>
      </c>
      <c r="C853" t="s">
        <v>920</v>
      </c>
      <c r="D853" t="s">
        <v>41</v>
      </c>
      <c r="E853">
        <v>207</v>
      </c>
      <c r="F853" s="2">
        <v>1E-4</v>
      </c>
    </row>
    <row r="854" spans="1:6" x14ac:dyDescent="0.2">
      <c r="A854">
        <v>826</v>
      </c>
      <c r="B854">
        <v>19017</v>
      </c>
      <c r="C854" t="s">
        <v>921</v>
      </c>
      <c r="D854" t="s">
        <v>129</v>
      </c>
      <c r="E854">
        <v>207</v>
      </c>
      <c r="F854" s="2">
        <v>1E-4</v>
      </c>
    </row>
    <row r="855" spans="1:6" x14ac:dyDescent="0.2">
      <c r="A855">
        <v>827</v>
      </c>
      <c r="B855">
        <v>31021</v>
      </c>
      <c r="C855" t="s">
        <v>922</v>
      </c>
      <c r="D855" t="s">
        <v>102</v>
      </c>
      <c r="E855">
        <v>206</v>
      </c>
      <c r="F855" s="2">
        <v>1E-4</v>
      </c>
    </row>
    <row r="856" spans="1:6" x14ac:dyDescent="0.2">
      <c r="A856">
        <v>828</v>
      </c>
      <c r="B856">
        <v>36370</v>
      </c>
      <c r="C856" t="s">
        <v>923</v>
      </c>
      <c r="D856" t="s">
        <v>282</v>
      </c>
      <c r="E856">
        <v>205</v>
      </c>
      <c r="F856" s="2">
        <v>1E-4</v>
      </c>
    </row>
    <row r="857" spans="1:6" x14ac:dyDescent="0.2">
      <c r="A857">
        <v>829</v>
      </c>
      <c r="B857">
        <v>19313</v>
      </c>
      <c r="C857" t="s">
        <v>924</v>
      </c>
      <c r="D857" t="s">
        <v>129</v>
      </c>
      <c r="E857">
        <v>205</v>
      </c>
      <c r="F857" s="2">
        <v>1E-4</v>
      </c>
    </row>
    <row r="858" spans="1:6" x14ac:dyDescent="0.2">
      <c r="A858">
        <v>830</v>
      </c>
      <c r="B858">
        <v>25835</v>
      </c>
      <c r="C858" t="s">
        <v>925</v>
      </c>
      <c r="D858" t="s">
        <v>28</v>
      </c>
      <c r="E858">
        <v>205</v>
      </c>
      <c r="F858" s="2">
        <v>1E-4</v>
      </c>
    </row>
    <row r="859" spans="1:6" x14ac:dyDescent="0.2">
      <c r="A859">
        <v>831</v>
      </c>
      <c r="B859">
        <v>25255</v>
      </c>
      <c r="C859" t="s">
        <v>926</v>
      </c>
      <c r="D859" t="s">
        <v>28</v>
      </c>
      <c r="E859">
        <v>204</v>
      </c>
      <c r="F859" s="2">
        <v>1E-4</v>
      </c>
    </row>
    <row r="860" spans="1:6" x14ac:dyDescent="0.2">
      <c r="A860">
        <v>832</v>
      </c>
      <c r="B860">
        <v>25123</v>
      </c>
      <c r="C860" t="s">
        <v>927</v>
      </c>
      <c r="D860" t="s">
        <v>28</v>
      </c>
      <c r="E860">
        <v>204</v>
      </c>
      <c r="F860" s="2">
        <v>1E-4</v>
      </c>
    </row>
    <row r="861" spans="1:6" x14ac:dyDescent="0.2">
      <c r="A861">
        <v>833</v>
      </c>
      <c r="B861">
        <v>10747</v>
      </c>
      <c r="C861" t="s">
        <v>928</v>
      </c>
      <c r="D861" t="s">
        <v>41</v>
      </c>
      <c r="E861">
        <v>202</v>
      </c>
      <c r="F861" s="2">
        <v>1E-4</v>
      </c>
    </row>
    <row r="862" spans="1:6" x14ac:dyDescent="0.2">
      <c r="A862">
        <v>834</v>
      </c>
      <c r="B862">
        <v>77636</v>
      </c>
      <c r="C862" t="s">
        <v>929</v>
      </c>
      <c r="D862" t="s">
        <v>77</v>
      </c>
      <c r="E862">
        <v>201</v>
      </c>
      <c r="F862" s="2">
        <v>1E-4</v>
      </c>
    </row>
    <row r="863" spans="1:6" x14ac:dyDescent="0.2">
      <c r="A863">
        <v>835</v>
      </c>
      <c r="B863">
        <v>33444</v>
      </c>
      <c r="C863" t="s">
        <v>930</v>
      </c>
      <c r="D863" t="s">
        <v>112</v>
      </c>
      <c r="E863">
        <v>201</v>
      </c>
      <c r="F863" s="2">
        <v>1E-4</v>
      </c>
    </row>
    <row r="864" spans="1:6" x14ac:dyDescent="0.2">
      <c r="A864">
        <v>836</v>
      </c>
      <c r="B864">
        <v>14045</v>
      </c>
      <c r="C864" t="s">
        <v>931</v>
      </c>
      <c r="D864" t="s">
        <v>70</v>
      </c>
      <c r="E864">
        <v>199</v>
      </c>
      <c r="F864" s="2">
        <v>1E-4</v>
      </c>
    </row>
    <row r="865" spans="1:6" x14ac:dyDescent="0.2">
      <c r="A865">
        <v>837</v>
      </c>
      <c r="B865">
        <v>55700</v>
      </c>
      <c r="C865" t="s">
        <v>932</v>
      </c>
      <c r="D865" t="s">
        <v>109</v>
      </c>
      <c r="E865">
        <v>199</v>
      </c>
      <c r="F865" s="2">
        <v>1E-4</v>
      </c>
    </row>
    <row r="866" spans="1:6" x14ac:dyDescent="0.2">
      <c r="A866">
        <v>838</v>
      </c>
      <c r="B866">
        <v>17223</v>
      </c>
      <c r="C866" t="s">
        <v>933</v>
      </c>
      <c r="D866" t="s">
        <v>362</v>
      </c>
      <c r="E866">
        <v>199</v>
      </c>
      <c r="F866" s="2">
        <v>1E-4</v>
      </c>
    </row>
    <row r="867" spans="1:6" x14ac:dyDescent="0.2">
      <c r="A867">
        <v>839</v>
      </c>
      <c r="B867">
        <v>77009</v>
      </c>
      <c r="C867" t="s">
        <v>934</v>
      </c>
      <c r="D867" t="s">
        <v>77</v>
      </c>
      <c r="E867">
        <v>199</v>
      </c>
      <c r="F867" s="2">
        <v>1E-4</v>
      </c>
    </row>
    <row r="868" spans="1:6" x14ac:dyDescent="0.2">
      <c r="A868">
        <v>840</v>
      </c>
      <c r="B868">
        <v>10316</v>
      </c>
      <c r="C868" t="s">
        <v>935</v>
      </c>
      <c r="D868" t="s">
        <v>41</v>
      </c>
      <c r="E868">
        <v>198</v>
      </c>
      <c r="F868" s="2">
        <v>1E-4</v>
      </c>
    </row>
    <row r="869" spans="1:6" x14ac:dyDescent="0.2">
      <c r="A869">
        <v>841</v>
      </c>
      <c r="B869">
        <v>36555</v>
      </c>
      <c r="C869" t="s">
        <v>936</v>
      </c>
      <c r="D869" t="s">
        <v>282</v>
      </c>
      <c r="E869">
        <v>198</v>
      </c>
      <c r="F869" s="2">
        <v>1E-4</v>
      </c>
    </row>
    <row r="870" spans="1:6" x14ac:dyDescent="0.2">
      <c r="A870">
        <v>842</v>
      </c>
      <c r="B870">
        <v>20003</v>
      </c>
      <c r="C870" t="s">
        <v>937</v>
      </c>
      <c r="D870" t="s">
        <v>22</v>
      </c>
      <c r="E870">
        <v>197</v>
      </c>
      <c r="F870" s="2">
        <v>1E-4</v>
      </c>
    </row>
    <row r="871" spans="1:6" x14ac:dyDescent="0.2">
      <c r="A871">
        <v>843</v>
      </c>
      <c r="B871">
        <v>20161</v>
      </c>
      <c r="C871" t="s">
        <v>938</v>
      </c>
      <c r="D871" t="s">
        <v>22</v>
      </c>
      <c r="E871">
        <v>195</v>
      </c>
      <c r="F871" s="2">
        <v>1E-4</v>
      </c>
    </row>
    <row r="872" spans="1:6" x14ac:dyDescent="0.2">
      <c r="A872">
        <v>844</v>
      </c>
      <c r="B872">
        <v>36987</v>
      </c>
      <c r="C872" t="s">
        <v>939</v>
      </c>
      <c r="D872" t="s">
        <v>282</v>
      </c>
      <c r="E872">
        <v>194</v>
      </c>
      <c r="F872" s="2">
        <v>1E-4</v>
      </c>
    </row>
    <row r="873" spans="1:6" x14ac:dyDescent="0.2">
      <c r="A873">
        <v>845</v>
      </c>
      <c r="B873">
        <v>65678</v>
      </c>
      <c r="C873" t="s">
        <v>940</v>
      </c>
      <c r="D873" t="s">
        <v>188</v>
      </c>
      <c r="E873">
        <v>194</v>
      </c>
      <c r="F873" s="2">
        <v>1E-4</v>
      </c>
    </row>
    <row r="874" spans="1:6" x14ac:dyDescent="0.2">
      <c r="A874">
        <v>846</v>
      </c>
      <c r="B874">
        <v>25111</v>
      </c>
      <c r="C874" t="s">
        <v>941</v>
      </c>
      <c r="D874" t="s">
        <v>28</v>
      </c>
      <c r="E874">
        <v>193</v>
      </c>
      <c r="F874" s="2">
        <v>1E-4</v>
      </c>
    </row>
    <row r="875" spans="1:6" x14ac:dyDescent="0.2">
      <c r="A875">
        <v>847</v>
      </c>
      <c r="B875">
        <v>11333</v>
      </c>
      <c r="C875" t="s">
        <v>942</v>
      </c>
      <c r="D875" t="s">
        <v>38</v>
      </c>
      <c r="E875">
        <v>193</v>
      </c>
      <c r="F875" s="2">
        <v>1E-4</v>
      </c>
    </row>
    <row r="876" spans="1:6" x14ac:dyDescent="0.2">
      <c r="A876">
        <v>848</v>
      </c>
      <c r="B876">
        <v>28298</v>
      </c>
      <c r="C876" t="s">
        <v>943</v>
      </c>
      <c r="D876" t="s">
        <v>156</v>
      </c>
      <c r="E876">
        <v>190</v>
      </c>
      <c r="F876" s="2">
        <v>1E-4</v>
      </c>
    </row>
    <row r="877" spans="1:6" x14ac:dyDescent="0.2">
      <c r="A877">
        <v>849</v>
      </c>
      <c r="B877">
        <v>15622</v>
      </c>
      <c r="C877" t="s">
        <v>944</v>
      </c>
      <c r="D877" t="s">
        <v>31</v>
      </c>
      <c r="E877">
        <v>190</v>
      </c>
      <c r="F877" s="2">
        <v>1E-4</v>
      </c>
    </row>
    <row r="878" spans="1:6" x14ac:dyDescent="0.2">
      <c r="A878">
        <v>850</v>
      </c>
      <c r="B878">
        <v>15122</v>
      </c>
      <c r="C878" t="s">
        <v>945</v>
      </c>
      <c r="D878" t="s">
        <v>31</v>
      </c>
      <c r="E878">
        <v>190</v>
      </c>
      <c r="F878" s="2">
        <v>1E-4</v>
      </c>
    </row>
    <row r="879" spans="1:6" x14ac:dyDescent="0.2">
      <c r="A879">
        <v>851</v>
      </c>
      <c r="B879">
        <v>25003</v>
      </c>
      <c r="C879" t="s">
        <v>946</v>
      </c>
      <c r="D879" t="s">
        <v>28</v>
      </c>
      <c r="E879">
        <v>189</v>
      </c>
      <c r="F879" s="2">
        <v>1E-4</v>
      </c>
    </row>
    <row r="880" spans="1:6" x14ac:dyDescent="0.2">
      <c r="A880">
        <v>852</v>
      </c>
      <c r="B880">
        <v>15012</v>
      </c>
      <c r="C880" t="s">
        <v>947</v>
      </c>
      <c r="D880" t="s">
        <v>31</v>
      </c>
      <c r="E880">
        <v>189</v>
      </c>
      <c r="F880" s="2">
        <v>1E-4</v>
      </c>
    </row>
    <row r="881" spans="1:6" x14ac:dyDescent="0.2">
      <c r="A881">
        <v>853</v>
      </c>
      <c r="B881">
        <v>14023</v>
      </c>
      <c r="C881" t="s">
        <v>948</v>
      </c>
      <c r="D881" t="s">
        <v>70</v>
      </c>
      <c r="E881">
        <v>189</v>
      </c>
      <c r="F881" s="2">
        <v>1E-4</v>
      </c>
    </row>
    <row r="882" spans="1:6" x14ac:dyDescent="0.2">
      <c r="A882">
        <v>854</v>
      </c>
      <c r="B882">
        <v>14060</v>
      </c>
      <c r="C882" t="s">
        <v>949</v>
      </c>
      <c r="D882" t="s">
        <v>70</v>
      </c>
      <c r="E882">
        <v>189</v>
      </c>
      <c r="F882" s="2">
        <v>1E-4</v>
      </c>
    </row>
    <row r="883" spans="1:6" x14ac:dyDescent="0.2">
      <c r="A883">
        <v>855</v>
      </c>
      <c r="B883">
        <v>12503</v>
      </c>
      <c r="C883" t="s">
        <v>950</v>
      </c>
      <c r="D883" t="s">
        <v>99</v>
      </c>
      <c r="E883">
        <v>188</v>
      </c>
      <c r="F883" s="2">
        <v>1E-4</v>
      </c>
    </row>
    <row r="884" spans="1:6" x14ac:dyDescent="0.2">
      <c r="A884">
        <v>856</v>
      </c>
      <c r="B884">
        <v>70077</v>
      </c>
      <c r="C884" t="s">
        <v>951</v>
      </c>
      <c r="D884" t="s">
        <v>140</v>
      </c>
      <c r="E884">
        <v>188</v>
      </c>
      <c r="F884" s="2">
        <v>1E-4</v>
      </c>
    </row>
    <row r="885" spans="1:6" x14ac:dyDescent="0.2">
      <c r="A885">
        <v>857</v>
      </c>
      <c r="B885">
        <v>20220</v>
      </c>
      <c r="C885" t="s">
        <v>952</v>
      </c>
      <c r="D885" t="s">
        <v>22</v>
      </c>
      <c r="E885">
        <v>187</v>
      </c>
      <c r="F885" s="2">
        <v>1E-4</v>
      </c>
    </row>
    <row r="886" spans="1:6" x14ac:dyDescent="0.2">
      <c r="A886">
        <v>858</v>
      </c>
      <c r="B886">
        <v>10033</v>
      </c>
      <c r="C886" t="s">
        <v>953</v>
      </c>
      <c r="D886" t="s">
        <v>41</v>
      </c>
      <c r="E886">
        <v>186</v>
      </c>
      <c r="F886" s="2">
        <v>1E-4</v>
      </c>
    </row>
    <row r="887" spans="1:6" x14ac:dyDescent="0.2">
      <c r="A887">
        <v>859</v>
      </c>
      <c r="B887">
        <v>31987</v>
      </c>
      <c r="C887" t="s">
        <v>954</v>
      </c>
      <c r="D887" t="s">
        <v>102</v>
      </c>
      <c r="E887">
        <v>186</v>
      </c>
      <c r="F887" s="2">
        <v>1E-4</v>
      </c>
    </row>
    <row r="888" spans="1:6" x14ac:dyDescent="0.2">
      <c r="A888">
        <v>860</v>
      </c>
      <c r="B888">
        <v>19051</v>
      </c>
      <c r="C888" t="s">
        <v>955</v>
      </c>
      <c r="D888" t="s">
        <v>129</v>
      </c>
      <c r="E888">
        <v>185</v>
      </c>
      <c r="F888" s="2">
        <v>1E-4</v>
      </c>
    </row>
    <row r="889" spans="1:6" x14ac:dyDescent="0.2">
      <c r="A889">
        <v>861</v>
      </c>
      <c r="B889">
        <v>17170</v>
      </c>
      <c r="C889" t="s">
        <v>956</v>
      </c>
      <c r="D889" t="s">
        <v>362</v>
      </c>
      <c r="E889">
        <v>185</v>
      </c>
      <c r="F889" s="2">
        <v>1E-4</v>
      </c>
    </row>
    <row r="890" spans="1:6" x14ac:dyDescent="0.2">
      <c r="A890">
        <v>862</v>
      </c>
      <c r="B890">
        <v>12580</v>
      </c>
      <c r="C890" t="s">
        <v>957</v>
      </c>
      <c r="D890" t="s">
        <v>99</v>
      </c>
      <c r="E890">
        <v>184</v>
      </c>
      <c r="F890" s="2">
        <v>1E-4</v>
      </c>
    </row>
    <row r="891" spans="1:6" x14ac:dyDescent="0.2">
      <c r="A891">
        <v>863</v>
      </c>
      <c r="B891">
        <v>10958</v>
      </c>
      <c r="C891" t="s">
        <v>958</v>
      </c>
      <c r="D891" t="s">
        <v>41</v>
      </c>
      <c r="E891">
        <v>184</v>
      </c>
      <c r="F891" s="2">
        <v>1E-4</v>
      </c>
    </row>
    <row r="892" spans="1:6" x14ac:dyDescent="0.2">
      <c r="A892">
        <v>864</v>
      </c>
      <c r="B892">
        <v>20888</v>
      </c>
      <c r="C892" t="s">
        <v>959</v>
      </c>
      <c r="D892" t="s">
        <v>22</v>
      </c>
      <c r="E892">
        <v>184</v>
      </c>
      <c r="F892" s="2">
        <v>1E-4</v>
      </c>
    </row>
    <row r="893" spans="1:6" x14ac:dyDescent="0.2">
      <c r="A893">
        <v>865</v>
      </c>
      <c r="B893">
        <v>36014</v>
      </c>
      <c r="C893" t="s">
        <v>960</v>
      </c>
      <c r="D893" t="s">
        <v>282</v>
      </c>
      <c r="E893">
        <v>183</v>
      </c>
      <c r="F893" s="2">
        <v>1E-4</v>
      </c>
    </row>
    <row r="894" spans="1:6" x14ac:dyDescent="0.2">
      <c r="A894">
        <v>866</v>
      </c>
      <c r="B894">
        <v>70389</v>
      </c>
      <c r="C894" t="s">
        <v>961</v>
      </c>
      <c r="D894" t="s">
        <v>140</v>
      </c>
      <c r="E894">
        <v>182</v>
      </c>
      <c r="F894" s="2">
        <v>1E-4</v>
      </c>
    </row>
    <row r="895" spans="1:6" x14ac:dyDescent="0.2">
      <c r="A895">
        <v>867</v>
      </c>
      <c r="B895">
        <v>20333</v>
      </c>
      <c r="C895" t="s">
        <v>962</v>
      </c>
      <c r="D895" t="s">
        <v>22</v>
      </c>
      <c r="E895">
        <v>182</v>
      </c>
      <c r="F895" s="2">
        <v>1E-4</v>
      </c>
    </row>
    <row r="896" spans="1:6" x14ac:dyDescent="0.2">
      <c r="A896">
        <v>868</v>
      </c>
      <c r="B896">
        <v>20017</v>
      </c>
      <c r="C896" t="s">
        <v>963</v>
      </c>
      <c r="D896" t="s">
        <v>22</v>
      </c>
      <c r="E896">
        <v>182</v>
      </c>
      <c r="F896" s="2">
        <v>1E-4</v>
      </c>
    </row>
    <row r="897" spans="1:6" x14ac:dyDescent="0.2">
      <c r="A897">
        <v>869</v>
      </c>
      <c r="B897">
        <v>65657</v>
      </c>
      <c r="C897" t="s">
        <v>964</v>
      </c>
      <c r="D897" t="s">
        <v>188</v>
      </c>
      <c r="E897">
        <v>181</v>
      </c>
      <c r="F897" s="2">
        <v>1E-4</v>
      </c>
    </row>
    <row r="898" spans="1:6" x14ac:dyDescent="0.2">
      <c r="A898">
        <v>870</v>
      </c>
      <c r="B898">
        <v>12630</v>
      </c>
      <c r="C898" t="s">
        <v>965</v>
      </c>
      <c r="D898" t="s">
        <v>99</v>
      </c>
      <c r="E898">
        <v>181</v>
      </c>
      <c r="F898" s="2">
        <v>1E-4</v>
      </c>
    </row>
    <row r="899" spans="1:6" x14ac:dyDescent="0.2">
      <c r="A899">
        <v>871</v>
      </c>
      <c r="B899">
        <v>12785</v>
      </c>
      <c r="C899" t="s">
        <v>966</v>
      </c>
      <c r="D899" t="s">
        <v>99</v>
      </c>
      <c r="E899">
        <v>181</v>
      </c>
      <c r="F899" s="2">
        <v>1E-4</v>
      </c>
    </row>
    <row r="900" spans="1:6" x14ac:dyDescent="0.2">
      <c r="A900">
        <v>872</v>
      </c>
      <c r="B900">
        <v>65125</v>
      </c>
      <c r="C900" t="s">
        <v>967</v>
      </c>
      <c r="D900" t="s">
        <v>188</v>
      </c>
      <c r="E900">
        <v>180</v>
      </c>
      <c r="F900" s="2">
        <v>1E-4</v>
      </c>
    </row>
    <row r="901" spans="1:6" x14ac:dyDescent="0.2">
      <c r="A901">
        <v>873</v>
      </c>
      <c r="B901">
        <v>31678</v>
      </c>
      <c r="C901" t="s">
        <v>968</v>
      </c>
      <c r="D901" t="s">
        <v>102</v>
      </c>
      <c r="E901">
        <v>180</v>
      </c>
      <c r="F901" s="2">
        <v>1E-4</v>
      </c>
    </row>
    <row r="902" spans="1:6" x14ac:dyDescent="0.2">
      <c r="A902">
        <v>874</v>
      </c>
      <c r="B902">
        <v>12700</v>
      </c>
      <c r="C902" t="s">
        <v>969</v>
      </c>
      <c r="D902" t="s">
        <v>99</v>
      </c>
      <c r="E902">
        <v>179</v>
      </c>
      <c r="F902" s="2">
        <v>1E-4</v>
      </c>
    </row>
    <row r="903" spans="1:6" x14ac:dyDescent="0.2">
      <c r="A903">
        <v>875</v>
      </c>
      <c r="B903">
        <v>25858</v>
      </c>
      <c r="C903" t="s">
        <v>970</v>
      </c>
      <c r="D903" t="s">
        <v>28</v>
      </c>
      <c r="E903">
        <v>179</v>
      </c>
      <c r="F903" s="2">
        <v>1E-4</v>
      </c>
    </row>
    <row r="904" spans="1:6" x14ac:dyDescent="0.2">
      <c r="A904">
        <v>876</v>
      </c>
      <c r="B904">
        <v>25757</v>
      </c>
      <c r="C904" t="s">
        <v>971</v>
      </c>
      <c r="D904" t="s">
        <v>28</v>
      </c>
      <c r="E904">
        <v>179</v>
      </c>
      <c r="F904" s="2">
        <v>1E-4</v>
      </c>
    </row>
    <row r="905" spans="1:6" x14ac:dyDescent="0.2">
      <c r="A905">
        <v>877</v>
      </c>
      <c r="B905">
        <v>12024</v>
      </c>
      <c r="C905" t="s">
        <v>972</v>
      </c>
      <c r="D905" t="s">
        <v>99</v>
      </c>
      <c r="E905">
        <v>178</v>
      </c>
      <c r="F905" s="2">
        <v>1E-4</v>
      </c>
    </row>
    <row r="906" spans="1:6" x14ac:dyDescent="0.2">
      <c r="A906">
        <v>878</v>
      </c>
      <c r="B906">
        <v>31789</v>
      </c>
      <c r="C906" t="s">
        <v>973</v>
      </c>
      <c r="D906" t="s">
        <v>102</v>
      </c>
      <c r="E906">
        <v>176</v>
      </c>
      <c r="F906" s="2">
        <v>1E-4</v>
      </c>
    </row>
    <row r="907" spans="1:6" x14ac:dyDescent="0.2">
      <c r="A907">
        <v>879</v>
      </c>
      <c r="B907">
        <v>70001</v>
      </c>
      <c r="C907" t="s">
        <v>974</v>
      </c>
      <c r="D907" t="s">
        <v>140</v>
      </c>
      <c r="E907">
        <v>176</v>
      </c>
      <c r="F907" s="2">
        <v>1E-4</v>
      </c>
    </row>
    <row r="908" spans="1:6" x14ac:dyDescent="0.2">
      <c r="A908">
        <v>880</v>
      </c>
      <c r="B908">
        <v>65065</v>
      </c>
      <c r="C908" t="s">
        <v>975</v>
      </c>
      <c r="D908" t="s">
        <v>188</v>
      </c>
      <c r="E908">
        <v>174</v>
      </c>
      <c r="F908" s="2">
        <v>1E-4</v>
      </c>
    </row>
    <row r="909" spans="1:6" x14ac:dyDescent="0.2">
      <c r="A909">
        <v>881</v>
      </c>
      <c r="B909">
        <v>33190</v>
      </c>
      <c r="C909" t="s">
        <v>976</v>
      </c>
      <c r="D909" t="s">
        <v>112</v>
      </c>
      <c r="E909">
        <v>174</v>
      </c>
      <c r="F909" s="2">
        <v>1E-4</v>
      </c>
    </row>
    <row r="910" spans="1:6" x14ac:dyDescent="0.2">
      <c r="A910">
        <v>882</v>
      </c>
      <c r="B910">
        <v>51661</v>
      </c>
      <c r="C910" t="s">
        <v>977</v>
      </c>
      <c r="D910" t="s">
        <v>89</v>
      </c>
      <c r="E910">
        <v>174</v>
      </c>
      <c r="F910" s="2">
        <v>1E-4</v>
      </c>
    </row>
    <row r="911" spans="1:6" x14ac:dyDescent="0.2">
      <c r="A911">
        <v>883</v>
      </c>
      <c r="B911">
        <v>65551</v>
      </c>
      <c r="C911" t="s">
        <v>978</v>
      </c>
      <c r="D911" t="s">
        <v>188</v>
      </c>
      <c r="E911">
        <v>173</v>
      </c>
      <c r="F911" s="2">
        <v>1E-4</v>
      </c>
    </row>
    <row r="912" spans="1:6" x14ac:dyDescent="0.2">
      <c r="A912">
        <v>884</v>
      </c>
      <c r="B912">
        <v>20190</v>
      </c>
      <c r="C912" t="s">
        <v>979</v>
      </c>
      <c r="D912" t="s">
        <v>22</v>
      </c>
      <c r="E912">
        <v>173</v>
      </c>
      <c r="F912" s="2">
        <v>1E-4</v>
      </c>
    </row>
    <row r="913" spans="1:6" x14ac:dyDescent="0.2">
      <c r="A913">
        <v>885</v>
      </c>
      <c r="B913">
        <v>17017</v>
      </c>
      <c r="C913" t="s">
        <v>980</v>
      </c>
      <c r="D913" t="s">
        <v>362</v>
      </c>
      <c r="E913">
        <v>172</v>
      </c>
      <c r="F913" s="2">
        <v>1E-4</v>
      </c>
    </row>
    <row r="914" spans="1:6" x14ac:dyDescent="0.2">
      <c r="A914">
        <v>886</v>
      </c>
      <c r="B914">
        <v>77555</v>
      </c>
      <c r="C914" t="s">
        <v>981</v>
      </c>
      <c r="D914" t="s">
        <v>77</v>
      </c>
      <c r="E914">
        <v>171</v>
      </c>
      <c r="F914" s="2">
        <v>1E-4</v>
      </c>
    </row>
    <row r="915" spans="1:6" x14ac:dyDescent="0.2">
      <c r="A915">
        <v>887</v>
      </c>
      <c r="B915">
        <v>20013</v>
      </c>
      <c r="C915" t="s">
        <v>982</v>
      </c>
      <c r="D915" t="s">
        <v>22</v>
      </c>
      <c r="E915">
        <v>171</v>
      </c>
      <c r="F915" s="2">
        <v>1E-4</v>
      </c>
    </row>
    <row r="916" spans="1:6" x14ac:dyDescent="0.2">
      <c r="A916">
        <v>888</v>
      </c>
      <c r="B916">
        <v>45987</v>
      </c>
      <c r="C916" t="s">
        <v>983</v>
      </c>
      <c r="D916" t="s">
        <v>44</v>
      </c>
      <c r="E916">
        <v>171</v>
      </c>
      <c r="F916" s="2">
        <v>1E-4</v>
      </c>
    </row>
    <row r="917" spans="1:6" x14ac:dyDescent="0.2">
      <c r="A917">
        <v>889</v>
      </c>
      <c r="B917">
        <v>11004</v>
      </c>
      <c r="C917" t="s">
        <v>984</v>
      </c>
      <c r="D917" t="s">
        <v>38</v>
      </c>
      <c r="E917">
        <v>170</v>
      </c>
      <c r="F917" s="2">
        <v>1E-4</v>
      </c>
    </row>
    <row r="918" spans="1:6" x14ac:dyDescent="0.2">
      <c r="A918">
        <v>890</v>
      </c>
      <c r="B918">
        <v>11212</v>
      </c>
      <c r="C918" t="s">
        <v>985</v>
      </c>
      <c r="D918" t="s">
        <v>38</v>
      </c>
      <c r="E918">
        <v>169</v>
      </c>
      <c r="F918" s="2">
        <v>1E-4</v>
      </c>
    </row>
    <row r="919" spans="1:6" x14ac:dyDescent="0.2">
      <c r="A919">
        <v>891</v>
      </c>
      <c r="B919">
        <v>77234</v>
      </c>
      <c r="C919" t="s">
        <v>986</v>
      </c>
      <c r="D919" t="s">
        <v>77</v>
      </c>
      <c r="E919">
        <v>169</v>
      </c>
      <c r="F919" s="2">
        <v>1E-4</v>
      </c>
    </row>
    <row r="920" spans="1:6" x14ac:dyDescent="0.2">
      <c r="A920">
        <v>892</v>
      </c>
      <c r="B920">
        <v>31001</v>
      </c>
      <c r="C920" t="s">
        <v>987</v>
      </c>
      <c r="D920" t="s">
        <v>102</v>
      </c>
      <c r="E920">
        <v>168</v>
      </c>
      <c r="F920" s="2">
        <v>1E-4</v>
      </c>
    </row>
    <row r="921" spans="1:6" x14ac:dyDescent="0.2">
      <c r="A921">
        <v>893</v>
      </c>
      <c r="B921">
        <v>19555</v>
      </c>
      <c r="C921" t="s">
        <v>988</v>
      </c>
      <c r="D921" t="s">
        <v>129</v>
      </c>
      <c r="E921">
        <v>168</v>
      </c>
      <c r="F921" s="2">
        <v>1E-4</v>
      </c>
    </row>
    <row r="922" spans="1:6" x14ac:dyDescent="0.2">
      <c r="A922">
        <v>894</v>
      </c>
      <c r="B922">
        <v>55128</v>
      </c>
      <c r="C922" t="s">
        <v>989</v>
      </c>
      <c r="D922" t="s">
        <v>109</v>
      </c>
      <c r="E922">
        <v>167</v>
      </c>
      <c r="F922" s="2">
        <v>1E-4</v>
      </c>
    </row>
    <row r="923" spans="1:6" x14ac:dyDescent="0.2">
      <c r="A923">
        <v>895</v>
      </c>
      <c r="B923">
        <v>51060</v>
      </c>
      <c r="C923" t="s">
        <v>990</v>
      </c>
      <c r="D923" t="s">
        <v>89</v>
      </c>
      <c r="E923">
        <v>167</v>
      </c>
      <c r="F923" s="2">
        <v>1E-4</v>
      </c>
    </row>
    <row r="924" spans="1:6" x14ac:dyDescent="0.2">
      <c r="A924">
        <v>896</v>
      </c>
      <c r="B924">
        <v>33267</v>
      </c>
      <c r="C924" t="s">
        <v>991</v>
      </c>
      <c r="D924" t="s">
        <v>112</v>
      </c>
      <c r="E924">
        <v>167</v>
      </c>
      <c r="F924" s="2">
        <v>1E-4</v>
      </c>
    </row>
    <row r="925" spans="1:6" x14ac:dyDescent="0.2">
      <c r="A925">
        <v>897</v>
      </c>
      <c r="B925">
        <v>14004</v>
      </c>
      <c r="C925" t="s">
        <v>992</v>
      </c>
      <c r="D925" t="s">
        <v>70</v>
      </c>
      <c r="E925">
        <v>167</v>
      </c>
      <c r="F925" s="2">
        <v>1E-4</v>
      </c>
    </row>
    <row r="926" spans="1:6" x14ac:dyDescent="0.2">
      <c r="A926">
        <v>898</v>
      </c>
      <c r="B926">
        <v>25963</v>
      </c>
      <c r="C926" t="s">
        <v>993</v>
      </c>
      <c r="D926" t="s">
        <v>28</v>
      </c>
      <c r="E926">
        <v>166</v>
      </c>
      <c r="F926" s="2">
        <v>1E-4</v>
      </c>
    </row>
    <row r="927" spans="1:6" x14ac:dyDescent="0.2">
      <c r="A927">
        <v>899</v>
      </c>
      <c r="B927">
        <v>12400</v>
      </c>
      <c r="C927" t="s">
        <v>994</v>
      </c>
      <c r="D927" t="s">
        <v>99</v>
      </c>
      <c r="E927">
        <v>165</v>
      </c>
      <c r="F927" s="2">
        <v>1E-4</v>
      </c>
    </row>
    <row r="928" spans="1:6" x14ac:dyDescent="0.2">
      <c r="A928">
        <v>900</v>
      </c>
      <c r="B928">
        <v>65021</v>
      </c>
      <c r="C928" t="s">
        <v>995</v>
      </c>
      <c r="D928" t="s">
        <v>188</v>
      </c>
      <c r="E928">
        <v>165</v>
      </c>
      <c r="F928" s="2">
        <v>1E-4</v>
      </c>
    </row>
    <row r="929" spans="1:6" x14ac:dyDescent="0.2">
      <c r="A929">
        <v>901</v>
      </c>
      <c r="B929">
        <v>20426</v>
      </c>
      <c r="C929" t="s">
        <v>996</v>
      </c>
      <c r="D929" t="s">
        <v>22</v>
      </c>
      <c r="E929">
        <v>165</v>
      </c>
      <c r="F929" s="2">
        <v>1E-4</v>
      </c>
    </row>
    <row r="930" spans="1:6" x14ac:dyDescent="0.2">
      <c r="A930">
        <v>902</v>
      </c>
      <c r="B930">
        <v>77055</v>
      </c>
      <c r="C930" t="s">
        <v>997</v>
      </c>
      <c r="D930" t="s">
        <v>77</v>
      </c>
      <c r="E930">
        <v>164</v>
      </c>
      <c r="F930" s="2">
        <v>1E-4</v>
      </c>
    </row>
    <row r="931" spans="1:6" x14ac:dyDescent="0.2">
      <c r="A931">
        <v>903</v>
      </c>
      <c r="B931">
        <v>33666</v>
      </c>
      <c r="C931" t="s">
        <v>998</v>
      </c>
      <c r="D931" t="s">
        <v>112</v>
      </c>
      <c r="E931">
        <v>164</v>
      </c>
      <c r="F931" s="2">
        <v>1E-4</v>
      </c>
    </row>
    <row r="932" spans="1:6" x14ac:dyDescent="0.2">
      <c r="A932">
        <v>904</v>
      </c>
      <c r="B932">
        <v>70124</v>
      </c>
      <c r="C932" t="s">
        <v>999</v>
      </c>
      <c r="D932" t="s">
        <v>140</v>
      </c>
      <c r="E932">
        <v>163</v>
      </c>
      <c r="F932" s="2">
        <v>1E-4</v>
      </c>
    </row>
    <row r="933" spans="1:6" x14ac:dyDescent="0.2">
      <c r="A933">
        <v>905</v>
      </c>
      <c r="B933">
        <v>70157</v>
      </c>
      <c r="C933" t="s">
        <v>1000</v>
      </c>
      <c r="D933" t="s">
        <v>140</v>
      </c>
      <c r="E933">
        <v>163</v>
      </c>
      <c r="F933" s="2">
        <v>1E-4</v>
      </c>
    </row>
    <row r="934" spans="1:6" x14ac:dyDescent="0.2">
      <c r="A934">
        <v>906</v>
      </c>
      <c r="B934">
        <v>10305</v>
      </c>
      <c r="C934" t="s">
        <v>1001</v>
      </c>
      <c r="D934" t="s">
        <v>41</v>
      </c>
      <c r="E934">
        <v>162</v>
      </c>
      <c r="F934" s="2">
        <v>1E-4</v>
      </c>
    </row>
    <row r="935" spans="1:6" x14ac:dyDescent="0.2">
      <c r="A935">
        <v>907</v>
      </c>
      <c r="B935">
        <v>19348</v>
      </c>
      <c r="C935" t="s">
        <v>1002</v>
      </c>
      <c r="D935" t="s">
        <v>129</v>
      </c>
      <c r="E935">
        <v>161</v>
      </c>
      <c r="F935" s="2">
        <v>1E-4</v>
      </c>
    </row>
    <row r="936" spans="1:6" x14ac:dyDescent="0.2">
      <c r="A936">
        <v>908</v>
      </c>
      <c r="B936">
        <v>17234</v>
      </c>
      <c r="C936" t="s">
        <v>1003</v>
      </c>
      <c r="D936" t="s">
        <v>362</v>
      </c>
      <c r="E936">
        <v>161</v>
      </c>
      <c r="F936" s="2">
        <v>1E-4</v>
      </c>
    </row>
    <row r="937" spans="1:6" x14ac:dyDescent="0.2">
      <c r="A937">
        <v>909</v>
      </c>
      <c r="B937">
        <v>20050</v>
      </c>
      <c r="C937" t="s">
        <v>1004</v>
      </c>
      <c r="D937" t="s">
        <v>22</v>
      </c>
      <c r="E937">
        <v>159</v>
      </c>
      <c r="F937" s="2">
        <v>1E-4</v>
      </c>
    </row>
    <row r="938" spans="1:6" x14ac:dyDescent="0.2">
      <c r="A938">
        <v>910</v>
      </c>
      <c r="B938">
        <v>50742</v>
      </c>
      <c r="C938" t="s">
        <v>1005</v>
      </c>
      <c r="D938" t="s">
        <v>25</v>
      </c>
      <c r="E938">
        <v>158</v>
      </c>
      <c r="F938" s="2">
        <v>1E-4</v>
      </c>
    </row>
    <row r="939" spans="1:6" x14ac:dyDescent="0.2">
      <c r="A939">
        <v>911</v>
      </c>
      <c r="B939">
        <v>11110</v>
      </c>
      <c r="C939" t="s">
        <v>1006</v>
      </c>
      <c r="D939" t="s">
        <v>38</v>
      </c>
      <c r="E939">
        <v>158</v>
      </c>
      <c r="F939" s="2">
        <v>1E-4</v>
      </c>
    </row>
    <row r="940" spans="1:6" x14ac:dyDescent="0.2">
      <c r="A940">
        <v>912</v>
      </c>
      <c r="B940">
        <v>11379</v>
      </c>
      <c r="C940" t="s">
        <v>1007</v>
      </c>
      <c r="D940" t="s">
        <v>38</v>
      </c>
      <c r="E940">
        <v>158</v>
      </c>
      <c r="F940" s="2">
        <v>1E-4</v>
      </c>
    </row>
    <row r="941" spans="1:6" x14ac:dyDescent="0.2">
      <c r="A941">
        <v>913</v>
      </c>
      <c r="B941">
        <v>12664</v>
      </c>
      <c r="C941" t="s">
        <v>1008</v>
      </c>
      <c r="D941" t="s">
        <v>99</v>
      </c>
      <c r="E941">
        <v>157</v>
      </c>
      <c r="F941" s="2">
        <v>1E-4</v>
      </c>
    </row>
    <row r="942" spans="1:6" x14ac:dyDescent="0.2">
      <c r="A942">
        <v>914</v>
      </c>
      <c r="B942">
        <v>13033</v>
      </c>
      <c r="C942" t="s">
        <v>1009</v>
      </c>
      <c r="D942" t="s">
        <v>80</v>
      </c>
      <c r="E942">
        <v>157</v>
      </c>
      <c r="F942" s="2">
        <v>1E-4</v>
      </c>
    </row>
    <row r="943" spans="1:6" x14ac:dyDescent="0.2">
      <c r="A943">
        <v>915</v>
      </c>
      <c r="B943">
        <v>65922</v>
      </c>
      <c r="C943" t="s">
        <v>1010</v>
      </c>
      <c r="D943" t="s">
        <v>188</v>
      </c>
      <c r="E943">
        <v>156</v>
      </c>
      <c r="F943" s="2">
        <v>1E-4</v>
      </c>
    </row>
    <row r="944" spans="1:6" x14ac:dyDescent="0.2">
      <c r="A944">
        <v>916</v>
      </c>
      <c r="B944">
        <v>10113</v>
      </c>
      <c r="C944" t="s">
        <v>1011</v>
      </c>
      <c r="D944" t="s">
        <v>41</v>
      </c>
      <c r="E944">
        <v>156</v>
      </c>
      <c r="F944" s="2">
        <v>1E-4</v>
      </c>
    </row>
    <row r="945" spans="1:6" x14ac:dyDescent="0.2">
      <c r="A945">
        <v>917</v>
      </c>
      <c r="B945">
        <v>33888</v>
      </c>
      <c r="C945" t="s">
        <v>1012</v>
      </c>
      <c r="D945" t="s">
        <v>112</v>
      </c>
      <c r="E945">
        <v>156</v>
      </c>
      <c r="F945" s="2">
        <v>1E-4</v>
      </c>
    </row>
    <row r="946" spans="1:6" x14ac:dyDescent="0.2">
      <c r="A946">
        <v>918</v>
      </c>
      <c r="B946">
        <v>19567</v>
      </c>
      <c r="C946" t="s">
        <v>1013</v>
      </c>
      <c r="D946" t="s">
        <v>129</v>
      </c>
      <c r="E946">
        <v>156</v>
      </c>
      <c r="F946" s="2">
        <v>1E-4</v>
      </c>
    </row>
    <row r="947" spans="1:6" x14ac:dyDescent="0.2">
      <c r="A947">
        <v>919</v>
      </c>
      <c r="B947">
        <v>14820</v>
      </c>
      <c r="C947" t="s">
        <v>1014</v>
      </c>
      <c r="D947" t="s">
        <v>70</v>
      </c>
      <c r="E947">
        <v>155</v>
      </c>
      <c r="F947" s="2">
        <v>1E-4</v>
      </c>
    </row>
    <row r="948" spans="1:6" x14ac:dyDescent="0.2">
      <c r="A948">
        <v>920</v>
      </c>
      <c r="B948">
        <v>12300</v>
      </c>
      <c r="C948" t="s">
        <v>1015</v>
      </c>
      <c r="D948" t="s">
        <v>99</v>
      </c>
      <c r="E948">
        <v>155</v>
      </c>
      <c r="F948" s="2">
        <v>1E-4</v>
      </c>
    </row>
    <row r="949" spans="1:6" x14ac:dyDescent="0.2">
      <c r="A949">
        <v>921</v>
      </c>
      <c r="B949">
        <v>55201</v>
      </c>
      <c r="C949" t="s">
        <v>1016</v>
      </c>
      <c r="D949" t="s">
        <v>109</v>
      </c>
      <c r="E949">
        <v>152</v>
      </c>
      <c r="F949" s="2">
        <v>1E-4</v>
      </c>
    </row>
    <row r="950" spans="1:6" x14ac:dyDescent="0.2">
      <c r="A950">
        <v>922</v>
      </c>
      <c r="B950">
        <v>13422</v>
      </c>
      <c r="C950" t="s">
        <v>1017</v>
      </c>
      <c r="D950" t="s">
        <v>80</v>
      </c>
      <c r="E950">
        <v>152</v>
      </c>
      <c r="F950" s="2">
        <v>1E-4</v>
      </c>
    </row>
    <row r="951" spans="1:6" x14ac:dyDescent="0.2">
      <c r="A951">
        <v>923</v>
      </c>
      <c r="B951">
        <v>55789</v>
      </c>
      <c r="C951" t="s">
        <v>1018</v>
      </c>
      <c r="D951" t="s">
        <v>109</v>
      </c>
      <c r="E951">
        <v>151</v>
      </c>
      <c r="F951" s="2">
        <v>1E-4</v>
      </c>
    </row>
    <row r="952" spans="1:6" x14ac:dyDescent="0.2">
      <c r="A952">
        <v>924</v>
      </c>
      <c r="B952">
        <v>11214</v>
      </c>
      <c r="C952" t="s">
        <v>1019</v>
      </c>
      <c r="D952" t="s">
        <v>38</v>
      </c>
      <c r="E952">
        <v>151</v>
      </c>
      <c r="F952" s="2">
        <v>1E-4</v>
      </c>
    </row>
    <row r="953" spans="1:6" x14ac:dyDescent="0.2">
      <c r="A953">
        <v>925</v>
      </c>
      <c r="B953">
        <v>28123</v>
      </c>
      <c r="C953" t="s">
        <v>1020</v>
      </c>
      <c r="D953" t="s">
        <v>156</v>
      </c>
      <c r="E953">
        <v>151</v>
      </c>
      <c r="F953" s="2">
        <v>1E-4</v>
      </c>
    </row>
    <row r="954" spans="1:6" x14ac:dyDescent="0.2">
      <c r="A954">
        <v>926</v>
      </c>
      <c r="B954">
        <v>10009</v>
      </c>
      <c r="C954" t="s">
        <v>1021</v>
      </c>
      <c r="D954" t="s">
        <v>41</v>
      </c>
      <c r="E954">
        <v>150</v>
      </c>
      <c r="F954" s="2">
        <v>1E-4</v>
      </c>
    </row>
    <row r="955" spans="1:6" x14ac:dyDescent="0.2">
      <c r="A955">
        <v>927</v>
      </c>
      <c r="B955">
        <v>20222</v>
      </c>
      <c r="C955" t="s">
        <v>1022</v>
      </c>
      <c r="D955" t="s">
        <v>22</v>
      </c>
      <c r="E955">
        <v>150</v>
      </c>
      <c r="F955" s="2">
        <v>1E-4</v>
      </c>
    </row>
    <row r="956" spans="1:6" x14ac:dyDescent="0.2">
      <c r="A956">
        <v>928</v>
      </c>
      <c r="B956">
        <v>25055</v>
      </c>
      <c r="C956" t="s">
        <v>1023</v>
      </c>
      <c r="D956" t="s">
        <v>28</v>
      </c>
      <c r="E956">
        <v>149</v>
      </c>
      <c r="F956" s="2">
        <v>1E-4</v>
      </c>
    </row>
    <row r="957" spans="1:6" x14ac:dyDescent="0.2">
      <c r="A957">
        <v>929</v>
      </c>
      <c r="B957">
        <v>14633</v>
      </c>
      <c r="C957" t="s">
        <v>1024</v>
      </c>
      <c r="D957" t="s">
        <v>70</v>
      </c>
      <c r="E957">
        <v>149</v>
      </c>
      <c r="F957" s="2">
        <v>1E-4</v>
      </c>
    </row>
    <row r="958" spans="1:6" x14ac:dyDescent="0.2">
      <c r="A958">
        <v>930</v>
      </c>
      <c r="B958">
        <v>20720</v>
      </c>
      <c r="C958" t="s">
        <v>1025</v>
      </c>
      <c r="D958" t="s">
        <v>22</v>
      </c>
      <c r="E958">
        <v>149</v>
      </c>
      <c r="F958" s="2">
        <v>1E-4</v>
      </c>
    </row>
    <row r="959" spans="1:6" x14ac:dyDescent="0.2">
      <c r="A959">
        <v>931</v>
      </c>
      <c r="B959">
        <v>31433</v>
      </c>
      <c r="C959" t="s">
        <v>1026</v>
      </c>
      <c r="D959" t="s">
        <v>102</v>
      </c>
      <c r="E959">
        <v>148</v>
      </c>
      <c r="F959" s="2">
        <v>1E-4</v>
      </c>
    </row>
    <row r="960" spans="1:6" x14ac:dyDescent="0.2">
      <c r="A960">
        <v>932</v>
      </c>
      <c r="B960">
        <v>20631</v>
      </c>
      <c r="C960" t="s">
        <v>1027</v>
      </c>
      <c r="D960" t="s">
        <v>22</v>
      </c>
      <c r="E960">
        <v>148</v>
      </c>
      <c r="F960" s="2">
        <v>1E-4</v>
      </c>
    </row>
    <row r="961" spans="1:6" x14ac:dyDescent="0.2">
      <c r="A961">
        <v>933</v>
      </c>
      <c r="B961">
        <v>11022</v>
      </c>
      <c r="C961" t="s">
        <v>1028</v>
      </c>
      <c r="D961" t="s">
        <v>38</v>
      </c>
      <c r="E961">
        <v>147</v>
      </c>
      <c r="F961" s="2">
        <v>1E-4</v>
      </c>
    </row>
    <row r="962" spans="1:6" x14ac:dyDescent="0.2">
      <c r="A962">
        <v>934</v>
      </c>
      <c r="B962">
        <v>14107</v>
      </c>
      <c r="C962" t="s">
        <v>1029</v>
      </c>
      <c r="D962" t="s">
        <v>70</v>
      </c>
      <c r="E962">
        <v>146</v>
      </c>
      <c r="F962" s="2">
        <v>1E-4</v>
      </c>
    </row>
    <row r="963" spans="1:6" x14ac:dyDescent="0.2">
      <c r="A963">
        <v>935</v>
      </c>
      <c r="B963">
        <v>25234</v>
      </c>
      <c r="C963" t="s">
        <v>1030</v>
      </c>
      <c r="D963" t="s">
        <v>28</v>
      </c>
      <c r="E963">
        <v>146</v>
      </c>
      <c r="F963" s="2">
        <v>1E-4</v>
      </c>
    </row>
    <row r="964" spans="1:6" x14ac:dyDescent="0.2">
      <c r="A964">
        <v>936</v>
      </c>
      <c r="B964">
        <v>20852</v>
      </c>
      <c r="C964" t="s">
        <v>1031</v>
      </c>
      <c r="D964" t="s">
        <v>22</v>
      </c>
      <c r="E964">
        <v>146</v>
      </c>
      <c r="F964" s="2">
        <v>1E-4</v>
      </c>
    </row>
    <row r="965" spans="1:6" x14ac:dyDescent="0.2">
      <c r="A965">
        <v>937</v>
      </c>
      <c r="B965">
        <v>13133</v>
      </c>
      <c r="C965" t="s">
        <v>1032</v>
      </c>
      <c r="D965" t="s">
        <v>80</v>
      </c>
      <c r="E965">
        <v>145</v>
      </c>
      <c r="F965" s="2">
        <v>1E-4</v>
      </c>
    </row>
    <row r="966" spans="1:6" x14ac:dyDescent="0.2">
      <c r="A966">
        <v>938</v>
      </c>
      <c r="B966">
        <v>55148</v>
      </c>
      <c r="C966" t="s">
        <v>1033</v>
      </c>
      <c r="D966" t="s">
        <v>109</v>
      </c>
      <c r="E966">
        <v>142</v>
      </c>
      <c r="F966" s="2">
        <v>1E-4</v>
      </c>
    </row>
    <row r="967" spans="1:6" x14ac:dyDescent="0.2">
      <c r="A967">
        <v>939</v>
      </c>
      <c r="B967">
        <v>33153</v>
      </c>
      <c r="C967" t="s">
        <v>1034</v>
      </c>
      <c r="D967" t="s">
        <v>112</v>
      </c>
      <c r="E967">
        <v>141</v>
      </c>
      <c r="F967" s="2">
        <v>1E-4</v>
      </c>
    </row>
    <row r="968" spans="1:6" x14ac:dyDescent="0.2">
      <c r="A968">
        <v>940</v>
      </c>
      <c r="B968">
        <v>25432</v>
      </c>
      <c r="C968" t="s">
        <v>1035</v>
      </c>
      <c r="D968" t="s">
        <v>28</v>
      </c>
      <c r="E968">
        <v>140</v>
      </c>
      <c r="F968" s="2">
        <v>1E-4</v>
      </c>
    </row>
    <row r="969" spans="1:6" x14ac:dyDescent="0.2">
      <c r="A969">
        <v>941</v>
      </c>
      <c r="B969">
        <v>45300</v>
      </c>
      <c r="C969" t="s">
        <v>1036</v>
      </c>
      <c r="D969" t="s">
        <v>44</v>
      </c>
      <c r="E969">
        <v>139</v>
      </c>
      <c r="F969" s="2">
        <v>1E-4</v>
      </c>
    </row>
    <row r="970" spans="1:6" x14ac:dyDescent="0.2">
      <c r="A970">
        <v>942</v>
      </c>
      <c r="B970">
        <v>14500</v>
      </c>
      <c r="C970" t="s">
        <v>1037</v>
      </c>
      <c r="D970" t="s">
        <v>70</v>
      </c>
      <c r="E970">
        <v>138</v>
      </c>
      <c r="F970" s="2">
        <v>1E-4</v>
      </c>
    </row>
    <row r="971" spans="1:6" x14ac:dyDescent="0.2">
      <c r="A971">
        <v>943</v>
      </c>
      <c r="B971">
        <v>55587</v>
      </c>
      <c r="C971" t="s">
        <v>1038</v>
      </c>
      <c r="D971" t="s">
        <v>109</v>
      </c>
      <c r="E971">
        <v>138</v>
      </c>
      <c r="F971" s="2">
        <v>1E-4</v>
      </c>
    </row>
    <row r="972" spans="1:6" x14ac:dyDescent="0.2">
      <c r="A972">
        <v>944</v>
      </c>
      <c r="B972">
        <v>45331</v>
      </c>
      <c r="C972" t="s">
        <v>1039</v>
      </c>
      <c r="D972" t="s">
        <v>44</v>
      </c>
      <c r="E972">
        <v>137</v>
      </c>
      <c r="F972" s="2">
        <v>1E-4</v>
      </c>
    </row>
    <row r="973" spans="1:6" x14ac:dyDescent="0.2">
      <c r="A973">
        <v>945</v>
      </c>
      <c r="B973">
        <v>65100</v>
      </c>
      <c r="C973" t="s">
        <v>1040</v>
      </c>
      <c r="D973" t="s">
        <v>188</v>
      </c>
      <c r="E973">
        <v>137</v>
      </c>
      <c r="F973" s="2">
        <v>1E-4</v>
      </c>
    </row>
    <row r="974" spans="1:6" x14ac:dyDescent="0.2">
      <c r="A974">
        <v>946</v>
      </c>
      <c r="B974">
        <v>45451</v>
      </c>
      <c r="C974" t="s">
        <v>1041</v>
      </c>
      <c r="D974" t="s">
        <v>44</v>
      </c>
      <c r="E974">
        <v>136</v>
      </c>
      <c r="F974" s="2">
        <v>1E-4</v>
      </c>
    </row>
    <row r="975" spans="1:6" x14ac:dyDescent="0.2">
      <c r="A975">
        <v>947</v>
      </c>
      <c r="B975">
        <v>13016</v>
      </c>
      <c r="C975" t="s">
        <v>1042</v>
      </c>
      <c r="D975" t="s">
        <v>80</v>
      </c>
      <c r="E975">
        <v>133</v>
      </c>
      <c r="F975" s="2">
        <v>1E-4</v>
      </c>
    </row>
    <row r="976" spans="1:6" x14ac:dyDescent="0.2">
      <c r="A976">
        <v>948</v>
      </c>
      <c r="B976">
        <v>13575</v>
      </c>
      <c r="C976" t="s">
        <v>1043</v>
      </c>
      <c r="D976" t="s">
        <v>80</v>
      </c>
      <c r="E976">
        <v>133</v>
      </c>
      <c r="F976" s="2">
        <v>1E-4</v>
      </c>
    </row>
    <row r="977" spans="1:6" x14ac:dyDescent="0.2">
      <c r="A977">
        <v>949</v>
      </c>
      <c r="B977">
        <v>19355</v>
      </c>
      <c r="C977" t="s">
        <v>1044</v>
      </c>
      <c r="D977" t="s">
        <v>129</v>
      </c>
      <c r="E977">
        <v>132</v>
      </c>
      <c r="F977" s="2">
        <v>1E-4</v>
      </c>
    </row>
    <row r="978" spans="1:6" x14ac:dyDescent="0.2">
      <c r="A978">
        <v>950</v>
      </c>
      <c r="B978">
        <v>25567</v>
      </c>
      <c r="C978" t="s">
        <v>1045</v>
      </c>
      <c r="D978" t="s">
        <v>28</v>
      </c>
      <c r="E978">
        <v>132</v>
      </c>
      <c r="F978" s="2">
        <v>1E-4</v>
      </c>
    </row>
    <row r="979" spans="1:6" x14ac:dyDescent="0.2">
      <c r="A979">
        <v>951</v>
      </c>
      <c r="B979">
        <v>25279</v>
      </c>
      <c r="C979" t="s">
        <v>1046</v>
      </c>
      <c r="D979" t="s">
        <v>28</v>
      </c>
      <c r="E979">
        <v>131</v>
      </c>
      <c r="F979" s="2">
        <v>1E-4</v>
      </c>
    </row>
    <row r="980" spans="1:6" x14ac:dyDescent="0.2">
      <c r="A980">
        <v>952</v>
      </c>
      <c r="B980">
        <v>14666</v>
      </c>
      <c r="C980" t="s">
        <v>1047</v>
      </c>
      <c r="D980" t="s">
        <v>70</v>
      </c>
      <c r="E980">
        <v>131</v>
      </c>
      <c r="F980" s="2">
        <v>1E-4</v>
      </c>
    </row>
    <row r="981" spans="1:6" x14ac:dyDescent="0.2">
      <c r="A981">
        <v>953</v>
      </c>
      <c r="B981">
        <v>31013</v>
      </c>
      <c r="C981" t="s">
        <v>1048</v>
      </c>
      <c r="D981" t="s">
        <v>102</v>
      </c>
      <c r="E981">
        <v>131</v>
      </c>
      <c r="F981" s="2">
        <v>1E-4</v>
      </c>
    </row>
    <row r="982" spans="1:6" x14ac:dyDescent="0.2">
      <c r="A982">
        <v>954</v>
      </c>
      <c r="B982">
        <v>77778</v>
      </c>
      <c r="C982" t="s">
        <v>1049</v>
      </c>
      <c r="D982" t="s">
        <v>77</v>
      </c>
      <c r="E982">
        <v>131</v>
      </c>
      <c r="F982" s="2">
        <v>1E-4</v>
      </c>
    </row>
    <row r="983" spans="1:6" x14ac:dyDescent="0.2">
      <c r="A983">
        <v>955</v>
      </c>
      <c r="B983">
        <v>11172</v>
      </c>
      <c r="C983" t="s">
        <v>1050</v>
      </c>
      <c r="D983" t="s">
        <v>38</v>
      </c>
      <c r="E983">
        <v>130</v>
      </c>
      <c r="F983" s="2">
        <v>1E-4</v>
      </c>
    </row>
    <row r="984" spans="1:6" x14ac:dyDescent="0.2">
      <c r="A984">
        <v>956</v>
      </c>
      <c r="B984">
        <v>11560</v>
      </c>
      <c r="C984" t="s">
        <v>1051</v>
      </c>
      <c r="D984" t="s">
        <v>38</v>
      </c>
      <c r="E984">
        <v>130</v>
      </c>
      <c r="F984" s="2">
        <v>1E-4</v>
      </c>
    </row>
    <row r="985" spans="1:6" x14ac:dyDescent="0.2">
      <c r="A985">
        <v>957</v>
      </c>
      <c r="B985">
        <v>11568</v>
      </c>
      <c r="C985" t="s">
        <v>1052</v>
      </c>
      <c r="D985" t="s">
        <v>38</v>
      </c>
      <c r="E985">
        <v>130</v>
      </c>
      <c r="F985" s="2">
        <v>1E-4</v>
      </c>
    </row>
    <row r="986" spans="1:6" x14ac:dyDescent="0.2">
      <c r="A986">
        <v>958</v>
      </c>
      <c r="B986">
        <v>15057</v>
      </c>
      <c r="C986" t="s">
        <v>1053</v>
      </c>
      <c r="D986" t="s">
        <v>31</v>
      </c>
      <c r="E986">
        <v>128</v>
      </c>
      <c r="F986" s="2">
        <v>1E-4</v>
      </c>
    </row>
    <row r="987" spans="1:6" x14ac:dyDescent="0.2">
      <c r="A987">
        <v>959</v>
      </c>
      <c r="B987">
        <v>70105</v>
      </c>
      <c r="C987" t="s">
        <v>1054</v>
      </c>
      <c r="D987" t="s">
        <v>140</v>
      </c>
      <c r="E987">
        <v>128</v>
      </c>
      <c r="F987" s="2">
        <v>1E-4</v>
      </c>
    </row>
    <row r="988" spans="1:6" x14ac:dyDescent="0.2">
      <c r="A988">
        <v>960</v>
      </c>
      <c r="B988">
        <v>12944</v>
      </c>
      <c r="C988" t="s">
        <v>1055</v>
      </c>
      <c r="D988" t="s">
        <v>99</v>
      </c>
      <c r="E988">
        <v>128</v>
      </c>
      <c r="F988" s="2">
        <v>1E-4</v>
      </c>
    </row>
    <row r="989" spans="1:6" x14ac:dyDescent="0.2">
      <c r="A989">
        <v>961</v>
      </c>
      <c r="B989">
        <v>45329</v>
      </c>
      <c r="C989" t="s">
        <v>1056</v>
      </c>
      <c r="D989" t="s">
        <v>44</v>
      </c>
      <c r="E989">
        <v>127</v>
      </c>
      <c r="F989" s="2">
        <v>1E-4</v>
      </c>
    </row>
    <row r="990" spans="1:6" x14ac:dyDescent="0.2">
      <c r="A990">
        <v>962</v>
      </c>
      <c r="B990">
        <v>10136</v>
      </c>
      <c r="C990" t="s">
        <v>1057</v>
      </c>
      <c r="D990" t="s">
        <v>41</v>
      </c>
      <c r="E990">
        <v>127</v>
      </c>
      <c r="F990" s="2">
        <v>1E-4</v>
      </c>
    </row>
    <row r="991" spans="1:6" x14ac:dyDescent="0.2">
      <c r="A991">
        <v>963</v>
      </c>
      <c r="B991">
        <v>10300</v>
      </c>
      <c r="C991" t="s">
        <v>1058</v>
      </c>
      <c r="D991" t="s">
        <v>41</v>
      </c>
      <c r="E991">
        <v>127</v>
      </c>
      <c r="F991" s="2">
        <v>1E-4</v>
      </c>
    </row>
    <row r="992" spans="1:6" x14ac:dyDescent="0.2">
      <c r="A992">
        <v>964</v>
      </c>
      <c r="B992">
        <v>70363</v>
      </c>
      <c r="C992" t="s">
        <v>1059</v>
      </c>
      <c r="D992" t="s">
        <v>140</v>
      </c>
      <c r="E992">
        <v>126</v>
      </c>
      <c r="F992" s="2">
        <v>1E-4</v>
      </c>
    </row>
    <row r="993" spans="1:6" x14ac:dyDescent="0.2">
      <c r="A993">
        <v>965</v>
      </c>
      <c r="B993">
        <v>12245</v>
      </c>
      <c r="C993" t="s">
        <v>1060</v>
      </c>
      <c r="D993" t="s">
        <v>99</v>
      </c>
      <c r="E993">
        <v>126</v>
      </c>
      <c r="F993" s="2">
        <v>1E-4</v>
      </c>
    </row>
    <row r="994" spans="1:6" x14ac:dyDescent="0.2">
      <c r="A994">
        <v>966</v>
      </c>
      <c r="B994">
        <v>12033</v>
      </c>
      <c r="C994" t="s">
        <v>1061</v>
      </c>
      <c r="D994" t="s">
        <v>99</v>
      </c>
      <c r="E994">
        <v>126</v>
      </c>
      <c r="F994" s="2">
        <v>1E-4</v>
      </c>
    </row>
    <row r="995" spans="1:6" x14ac:dyDescent="0.2">
      <c r="A995">
        <v>967</v>
      </c>
      <c r="B995">
        <v>12888</v>
      </c>
      <c r="C995" t="s">
        <v>1062</v>
      </c>
      <c r="D995" t="s">
        <v>99</v>
      </c>
      <c r="E995">
        <v>125</v>
      </c>
      <c r="F995" s="2">
        <v>1E-4</v>
      </c>
    </row>
    <row r="996" spans="1:6" x14ac:dyDescent="0.2">
      <c r="A996">
        <v>968</v>
      </c>
      <c r="B996">
        <v>25009</v>
      </c>
      <c r="C996" t="s">
        <v>1063</v>
      </c>
      <c r="D996" t="s">
        <v>28</v>
      </c>
      <c r="E996">
        <v>125</v>
      </c>
      <c r="F996" s="2">
        <v>1E-4</v>
      </c>
    </row>
    <row r="997" spans="1:6" x14ac:dyDescent="0.2">
      <c r="A997">
        <v>969</v>
      </c>
      <c r="B997">
        <v>14053</v>
      </c>
      <c r="C997" t="s">
        <v>1064</v>
      </c>
      <c r="D997" t="s">
        <v>70</v>
      </c>
      <c r="E997">
        <v>125</v>
      </c>
      <c r="F997" s="2">
        <v>1E-4</v>
      </c>
    </row>
    <row r="998" spans="1:6" x14ac:dyDescent="0.2">
      <c r="A998">
        <v>970</v>
      </c>
      <c r="B998">
        <v>14144</v>
      </c>
      <c r="C998" t="s">
        <v>1065</v>
      </c>
      <c r="D998" t="s">
        <v>70</v>
      </c>
      <c r="E998">
        <v>125</v>
      </c>
      <c r="F998" s="2">
        <v>1E-4</v>
      </c>
    </row>
    <row r="999" spans="1:6" x14ac:dyDescent="0.2">
      <c r="A999">
        <v>971</v>
      </c>
      <c r="B999">
        <v>13951</v>
      </c>
      <c r="C999" t="s">
        <v>1066</v>
      </c>
      <c r="D999" t="s">
        <v>80</v>
      </c>
      <c r="E999">
        <v>124</v>
      </c>
      <c r="F999" s="2">
        <v>1E-4</v>
      </c>
    </row>
    <row r="1000" spans="1:6" x14ac:dyDescent="0.2">
      <c r="A1000">
        <v>972</v>
      </c>
      <c r="B1000">
        <v>55678</v>
      </c>
      <c r="C1000" t="s">
        <v>1067</v>
      </c>
      <c r="D1000" t="s">
        <v>109</v>
      </c>
      <c r="E1000">
        <v>124</v>
      </c>
      <c r="F1000" s="2">
        <v>1E-4</v>
      </c>
    </row>
    <row r="1001" spans="1:6" x14ac:dyDescent="0.2">
      <c r="A1001">
        <v>973</v>
      </c>
      <c r="B1001">
        <v>70637</v>
      </c>
      <c r="C1001" t="s">
        <v>1068</v>
      </c>
      <c r="D1001" t="s">
        <v>140</v>
      </c>
      <c r="E1001">
        <v>124</v>
      </c>
      <c r="F1001" s="2">
        <v>1E-4</v>
      </c>
    </row>
    <row r="1002" spans="1:6" x14ac:dyDescent="0.2">
      <c r="A1002">
        <v>974</v>
      </c>
      <c r="B1002">
        <v>10125</v>
      </c>
      <c r="C1002" t="s">
        <v>1069</v>
      </c>
      <c r="D1002" t="s">
        <v>41</v>
      </c>
      <c r="E1002">
        <v>124</v>
      </c>
      <c r="F1002" s="2">
        <v>1E-4</v>
      </c>
    </row>
    <row r="1003" spans="1:6" x14ac:dyDescent="0.2">
      <c r="A1003">
        <v>975</v>
      </c>
      <c r="B1003">
        <v>10005</v>
      </c>
      <c r="C1003" t="s">
        <v>1070</v>
      </c>
      <c r="D1003" t="s">
        <v>41</v>
      </c>
      <c r="E1003">
        <v>123</v>
      </c>
      <c r="F1003" s="2">
        <v>1E-4</v>
      </c>
    </row>
    <row r="1004" spans="1:6" x14ac:dyDescent="0.2">
      <c r="A1004">
        <v>976</v>
      </c>
      <c r="B1004">
        <v>55021</v>
      </c>
      <c r="C1004" t="s">
        <v>1071</v>
      </c>
      <c r="D1004" t="s">
        <v>109</v>
      </c>
      <c r="E1004">
        <v>123</v>
      </c>
      <c r="F1004" s="2">
        <v>1E-4</v>
      </c>
    </row>
    <row r="1005" spans="1:6" x14ac:dyDescent="0.2">
      <c r="A1005">
        <v>977</v>
      </c>
      <c r="B1005">
        <v>90190</v>
      </c>
      <c r="C1005" t="s">
        <v>1072</v>
      </c>
      <c r="D1005" t="s">
        <v>92</v>
      </c>
      <c r="E1005">
        <v>122</v>
      </c>
      <c r="F1005" s="2">
        <v>1E-4</v>
      </c>
    </row>
    <row r="1006" spans="1:6" x14ac:dyDescent="0.2">
      <c r="A1006">
        <v>978</v>
      </c>
      <c r="B1006">
        <v>19010</v>
      </c>
      <c r="C1006" t="s">
        <v>1073</v>
      </c>
      <c r="D1006" t="s">
        <v>129</v>
      </c>
      <c r="E1006">
        <v>122</v>
      </c>
      <c r="F1006" s="2">
        <v>1E-4</v>
      </c>
    </row>
    <row r="1007" spans="1:6" x14ac:dyDescent="0.2">
      <c r="A1007">
        <v>979</v>
      </c>
      <c r="B1007">
        <v>13223</v>
      </c>
      <c r="C1007" t="s">
        <v>1074</v>
      </c>
      <c r="D1007" t="s">
        <v>80</v>
      </c>
      <c r="E1007">
        <v>122</v>
      </c>
      <c r="F1007" s="2">
        <v>1E-4</v>
      </c>
    </row>
    <row r="1008" spans="1:6" x14ac:dyDescent="0.2">
      <c r="A1008">
        <v>980</v>
      </c>
      <c r="B1008">
        <v>19620</v>
      </c>
      <c r="C1008" t="s">
        <v>1075</v>
      </c>
      <c r="D1008" t="s">
        <v>129</v>
      </c>
      <c r="E1008">
        <v>122</v>
      </c>
      <c r="F1008" s="2">
        <v>1E-4</v>
      </c>
    </row>
    <row r="1009" spans="1:6" x14ac:dyDescent="0.2">
      <c r="A1009">
        <v>981</v>
      </c>
      <c r="B1009">
        <v>13065</v>
      </c>
      <c r="C1009" t="s">
        <v>1076</v>
      </c>
      <c r="D1009" t="s">
        <v>80</v>
      </c>
      <c r="E1009">
        <v>122</v>
      </c>
      <c r="F1009" s="2">
        <v>1E-4</v>
      </c>
    </row>
    <row r="1010" spans="1:6" x14ac:dyDescent="0.2">
      <c r="A1010">
        <v>982</v>
      </c>
      <c r="B1010">
        <v>33611</v>
      </c>
      <c r="C1010" t="s">
        <v>1077</v>
      </c>
      <c r="D1010" t="s">
        <v>112</v>
      </c>
      <c r="E1010">
        <v>121</v>
      </c>
      <c r="F1010" s="2">
        <v>1E-4</v>
      </c>
    </row>
    <row r="1011" spans="1:6" x14ac:dyDescent="0.2">
      <c r="A1011">
        <v>983</v>
      </c>
      <c r="B1011">
        <v>12782</v>
      </c>
      <c r="C1011" t="s">
        <v>1078</v>
      </c>
      <c r="D1011" t="s">
        <v>99</v>
      </c>
      <c r="E1011">
        <v>120</v>
      </c>
      <c r="F1011" s="2">
        <v>1E-4</v>
      </c>
    </row>
    <row r="1012" spans="1:6" x14ac:dyDescent="0.2">
      <c r="A1012">
        <v>984</v>
      </c>
      <c r="B1012">
        <v>25211</v>
      </c>
      <c r="C1012" t="s">
        <v>1079</v>
      </c>
      <c r="D1012" t="s">
        <v>28</v>
      </c>
      <c r="E1012">
        <v>120</v>
      </c>
      <c r="F1012" s="2">
        <v>1E-4</v>
      </c>
    </row>
    <row r="1013" spans="1:6" x14ac:dyDescent="0.2">
      <c r="A1013">
        <v>985</v>
      </c>
      <c r="B1013">
        <v>28889</v>
      </c>
      <c r="C1013" t="s">
        <v>1080</v>
      </c>
      <c r="D1013" t="s">
        <v>156</v>
      </c>
      <c r="E1013">
        <v>120</v>
      </c>
      <c r="F1013" s="2">
        <v>1E-4</v>
      </c>
    </row>
    <row r="1014" spans="1:6" x14ac:dyDescent="0.2">
      <c r="A1014">
        <v>986</v>
      </c>
      <c r="B1014">
        <v>10021</v>
      </c>
      <c r="C1014" t="s">
        <v>1081</v>
      </c>
      <c r="D1014" t="s">
        <v>41</v>
      </c>
      <c r="E1014">
        <v>120</v>
      </c>
      <c r="F1014" s="2">
        <v>1E-4</v>
      </c>
    </row>
    <row r="1015" spans="1:6" x14ac:dyDescent="0.2">
      <c r="A1015">
        <v>987</v>
      </c>
      <c r="B1015">
        <v>15606</v>
      </c>
      <c r="C1015" t="s">
        <v>1082</v>
      </c>
      <c r="D1015" t="s">
        <v>31</v>
      </c>
      <c r="E1015">
        <v>119</v>
      </c>
      <c r="F1015" s="2">
        <v>1E-4</v>
      </c>
    </row>
    <row r="1016" spans="1:6" x14ac:dyDescent="0.2">
      <c r="A1016">
        <v>988</v>
      </c>
      <c r="B1016">
        <v>10410</v>
      </c>
      <c r="C1016" t="s">
        <v>1083</v>
      </c>
      <c r="D1016" t="s">
        <v>41</v>
      </c>
      <c r="E1016">
        <v>119</v>
      </c>
      <c r="F1016" s="2">
        <v>1E-4</v>
      </c>
    </row>
    <row r="1017" spans="1:6" x14ac:dyDescent="0.2">
      <c r="A1017">
        <v>989</v>
      </c>
      <c r="B1017">
        <v>50999</v>
      </c>
      <c r="C1017" t="s">
        <v>1084</v>
      </c>
      <c r="D1017" t="s">
        <v>25</v>
      </c>
      <c r="E1017">
        <v>118</v>
      </c>
      <c r="F1017" s="2">
        <v>1E-4</v>
      </c>
    </row>
    <row r="1018" spans="1:6" x14ac:dyDescent="0.2">
      <c r="A1018">
        <v>990</v>
      </c>
      <c r="B1018">
        <v>31099</v>
      </c>
      <c r="C1018" t="s">
        <v>1085</v>
      </c>
      <c r="D1018" t="s">
        <v>102</v>
      </c>
      <c r="E1018">
        <v>118</v>
      </c>
      <c r="F1018" s="2">
        <v>1E-4</v>
      </c>
    </row>
    <row r="1019" spans="1:6" x14ac:dyDescent="0.2">
      <c r="A1019">
        <v>991</v>
      </c>
      <c r="B1019">
        <v>45954</v>
      </c>
      <c r="C1019" t="s">
        <v>1086</v>
      </c>
      <c r="D1019" t="s">
        <v>44</v>
      </c>
      <c r="E1019">
        <v>117</v>
      </c>
      <c r="F1019" s="2">
        <v>1E-4</v>
      </c>
    </row>
    <row r="1020" spans="1:6" x14ac:dyDescent="0.2">
      <c r="A1020">
        <v>992</v>
      </c>
      <c r="B1020">
        <v>55116</v>
      </c>
      <c r="C1020" t="s">
        <v>1087</v>
      </c>
      <c r="D1020" t="s">
        <v>109</v>
      </c>
      <c r="E1020">
        <v>117</v>
      </c>
      <c r="F1020" s="2">
        <v>1E-4</v>
      </c>
    </row>
    <row r="1021" spans="1:6" x14ac:dyDescent="0.2">
      <c r="A1021">
        <v>993</v>
      </c>
      <c r="B1021">
        <v>55635</v>
      </c>
      <c r="C1021" t="s">
        <v>1088</v>
      </c>
      <c r="D1021" t="s">
        <v>109</v>
      </c>
      <c r="E1021">
        <v>116</v>
      </c>
      <c r="F1021" s="2">
        <v>1E-4</v>
      </c>
    </row>
    <row r="1022" spans="1:6" x14ac:dyDescent="0.2">
      <c r="A1022">
        <v>994</v>
      </c>
      <c r="B1022">
        <v>10758</v>
      </c>
      <c r="C1022" t="s">
        <v>1089</v>
      </c>
      <c r="D1022" t="s">
        <v>41</v>
      </c>
      <c r="E1022">
        <v>114</v>
      </c>
      <c r="F1022" s="2">
        <v>1E-4</v>
      </c>
    </row>
    <row r="1023" spans="1:6" x14ac:dyDescent="0.2">
      <c r="A1023">
        <v>995</v>
      </c>
      <c r="B1023">
        <v>55755</v>
      </c>
      <c r="C1023" t="s">
        <v>1090</v>
      </c>
      <c r="D1023" t="s">
        <v>109</v>
      </c>
      <c r="E1023">
        <v>114</v>
      </c>
      <c r="F1023" s="2">
        <v>1E-4</v>
      </c>
    </row>
    <row r="1024" spans="1:6" x14ac:dyDescent="0.2">
      <c r="A1024">
        <v>996</v>
      </c>
      <c r="B1024">
        <v>14033</v>
      </c>
      <c r="C1024" t="s">
        <v>1091</v>
      </c>
      <c r="D1024" t="s">
        <v>70</v>
      </c>
      <c r="E1024">
        <v>114</v>
      </c>
      <c r="F1024" s="2">
        <v>1E-4</v>
      </c>
    </row>
    <row r="1025" spans="1:6" x14ac:dyDescent="0.2">
      <c r="A1025">
        <v>997</v>
      </c>
      <c r="B1025">
        <v>14414</v>
      </c>
      <c r="C1025" t="s">
        <v>1092</v>
      </c>
      <c r="D1025" t="s">
        <v>70</v>
      </c>
      <c r="E1025">
        <v>114</v>
      </c>
      <c r="F1025" s="2">
        <v>1E-4</v>
      </c>
    </row>
    <row r="1026" spans="1:6" x14ac:dyDescent="0.2">
      <c r="A1026">
        <v>998</v>
      </c>
      <c r="B1026">
        <v>12134</v>
      </c>
      <c r="C1026" t="s">
        <v>1093</v>
      </c>
      <c r="D1026" t="s">
        <v>99</v>
      </c>
      <c r="E1026">
        <v>113</v>
      </c>
      <c r="F1026" s="2">
        <v>1E-4</v>
      </c>
    </row>
    <row r="1027" spans="1:6" x14ac:dyDescent="0.2">
      <c r="A1027">
        <v>999</v>
      </c>
      <c r="B1027">
        <v>36736</v>
      </c>
      <c r="C1027" t="s">
        <v>1094</v>
      </c>
      <c r="D1027" t="s">
        <v>282</v>
      </c>
      <c r="E1027">
        <v>113</v>
      </c>
      <c r="F1027" s="2">
        <v>1E-4</v>
      </c>
    </row>
    <row r="1028" spans="1:6" x14ac:dyDescent="0.2">
      <c r="A1028">
        <v>1000</v>
      </c>
      <c r="B1028">
        <v>13111</v>
      </c>
      <c r="C1028" t="s">
        <v>1095</v>
      </c>
      <c r="D1028" t="s">
        <v>80</v>
      </c>
      <c r="E1028">
        <v>113</v>
      </c>
      <c r="F1028" s="2">
        <v>1E-4</v>
      </c>
    </row>
    <row r="1029" spans="1:6" x14ac:dyDescent="0.2">
      <c r="A1029">
        <v>1001</v>
      </c>
      <c r="B1029">
        <v>45004</v>
      </c>
      <c r="C1029" t="s">
        <v>1096</v>
      </c>
      <c r="D1029" t="s">
        <v>44</v>
      </c>
      <c r="E1029">
        <v>111</v>
      </c>
      <c r="F1029" s="2">
        <v>1E-4</v>
      </c>
    </row>
    <row r="1030" spans="1:6" x14ac:dyDescent="0.2">
      <c r="A1030">
        <v>1002</v>
      </c>
      <c r="B1030">
        <v>28333</v>
      </c>
      <c r="C1030" t="s">
        <v>1097</v>
      </c>
      <c r="D1030" t="s">
        <v>156</v>
      </c>
      <c r="E1030">
        <v>110</v>
      </c>
      <c r="F1030" s="2">
        <v>1E-4</v>
      </c>
    </row>
    <row r="1031" spans="1:6" x14ac:dyDescent="0.2">
      <c r="A1031">
        <v>1003</v>
      </c>
      <c r="B1031">
        <v>33700</v>
      </c>
      <c r="C1031" t="s">
        <v>1098</v>
      </c>
      <c r="D1031" t="s">
        <v>112</v>
      </c>
      <c r="E1031">
        <v>110</v>
      </c>
      <c r="F1031" s="2">
        <v>1E-4</v>
      </c>
    </row>
    <row r="1032" spans="1:6" x14ac:dyDescent="0.2">
      <c r="A1032">
        <v>1004</v>
      </c>
      <c r="B1032">
        <v>20053</v>
      </c>
      <c r="C1032" t="s">
        <v>1099</v>
      </c>
      <c r="D1032" t="s">
        <v>22</v>
      </c>
      <c r="E1032">
        <v>109</v>
      </c>
      <c r="F1032" s="2">
        <v>1E-4</v>
      </c>
    </row>
    <row r="1033" spans="1:6" x14ac:dyDescent="0.2">
      <c r="A1033">
        <v>1005</v>
      </c>
      <c r="B1033">
        <v>11789</v>
      </c>
      <c r="C1033" t="s">
        <v>1100</v>
      </c>
      <c r="D1033" t="s">
        <v>38</v>
      </c>
      <c r="E1033">
        <v>108</v>
      </c>
      <c r="F1033" s="2">
        <v>1E-4</v>
      </c>
    </row>
    <row r="1034" spans="1:6" x14ac:dyDescent="0.2">
      <c r="A1034">
        <v>1006</v>
      </c>
      <c r="B1034">
        <v>19013</v>
      </c>
      <c r="C1034" t="s">
        <v>1101</v>
      </c>
      <c r="D1034" t="s">
        <v>129</v>
      </c>
      <c r="E1034">
        <v>106</v>
      </c>
      <c r="F1034" s="2">
        <v>1E-4</v>
      </c>
    </row>
    <row r="1035" spans="1:6" x14ac:dyDescent="0.2">
      <c r="A1035">
        <v>1007</v>
      </c>
      <c r="B1035">
        <v>55190</v>
      </c>
      <c r="C1035" t="s">
        <v>1102</v>
      </c>
      <c r="D1035" t="s">
        <v>109</v>
      </c>
      <c r="E1035">
        <v>105</v>
      </c>
      <c r="F1035" s="2">
        <v>1E-4</v>
      </c>
    </row>
    <row r="1036" spans="1:6" x14ac:dyDescent="0.2">
      <c r="A1036">
        <v>1008</v>
      </c>
      <c r="B1036">
        <v>20022</v>
      </c>
      <c r="C1036" t="s">
        <v>1103</v>
      </c>
      <c r="D1036" t="s">
        <v>22</v>
      </c>
      <c r="E1036">
        <v>105</v>
      </c>
      <c r="F1036" s="2">
        <v>1E-4</v>
      </c>
    </row>
    <row r="1037" spans="1:6" x14ac:dyDescent="0.2">
      <c r="A1037">
        <v>1009</v>
      </c>
      <c r="B1037">
        <v>10027</v>
      </c>
      <c r="C1037" t="s">
        <v>1104</v>
      </c>
      <c r="D1037" t="s">
        <v>41</v>
      </c>
      <c r="E1037">
        <v>104</v>
      </c>
      <c r="F1037" s="2">
        <v>1E-4</v>
      </c>
    </row>
    <row r="1038" spans="1:6" x14ac:dyDescent="0.2">
      <c r="A1038">
        <v>1010</v>
      </c>
      <c r="B1038">
        <v>25772</v>
      </c>
      <c r="C1038" t="s">
        <v>1105</v>
      </c>
      <c r="D1038" t="s">
        <v>28</v>
      </c>
      <c r="E1038">
        <v>102</v>
      </c>
      <c r="F1038" s="2">
        <v>1E-4</v>
      </c>
    </row>
    <row r="1039" spans="1:6" x14ac:dyDescent="0.2">
      <c r="A1039">
        <v>1011</v>
      </c>
      <c r="B1039">
        <v>14067</v>
      </c>
      <c r="C1039" t="s">
        <v>1106</v>
      </c>
      <c r="D1039" t="s">
        <v>70</v>
      </c>
      <c r="E1039">
        <v>101</v>
      </c>
      <c r="F1039" s="2">
        <v>1E-4</v>
      </c>
    </row>
    <row r="1040" spans="1:6" x14ac:dyDescent="0.2">
      <c r="A1040">
        <v>1012</v>
      </c>
      <c r="B1040">
        <v>31005</v>
      </c>
      <c r="C1040" t="s">
        <v>1107</v>
      </c>
      <c r="D1040" t="s">
        <v>102</v>
      </c>
      <c r="E1040">
        <v>101</v>
      </c>
      <c r="F1040" s="2">
        <v>1E-4</v>
      </c>
    </row>
    <row r="1041" spans="1:6" x14ac:dyDescent="0.2">
      <c r="A1041">
        <v>1013</v>
      </c>
      <c r="B1041">
        <v>55353</v>
      </c>
      <c r="C1041" t="s">
        <v>1108</v>
      </c>
      <c r="D1041" t="s">
        <v>109</v>
      </c>
      <c r="E1041">
        <v>100</v>
      </c>
      <c r="F1041" s="2">
        <v>1E-4</v>
      </c>
    </row>
    <row r="1042" spans="1:6" x14ac:dyDescent="0.2">
      <c r="A1042">
        <v>1014</v>
      </c>
      <c r="B1042">
        <v>77444</v>
      </c>
      <c r="C1042" t="s">
        <v>1109</v>
      </c>
      <c r="D1042" t="s">
        <v>77</v>
      </c>
      <c r="E1042">
        <v>100</v>
      </c>
      <c r="F1042" s="2">
        <v>1E-4</v>
      </c>
    </row>
    <row r="1043" spans="1:6" x14ac:dyDescent="0.2">
      <c r="A1043">
        <v>1015</v>
      </c>
      <c r="B1043">
        <v>12007</v>
      </c>
      <c r="C1043" t="s">
        <v>1110</v>
      </c>
      <c r="D1043" t="s">
        <v>99</v>
      </c>
      <c r="E1043">
        <v>99</v>
      </c>
      <c r="F1043" s="2">
        <v>1E-4</v>
      </c>
    </row>
    <row r="1044" spans="1:6" x14ac:dyDescent="0.2">
      <c r="A1044">
        <v>1016</v>
      </c>
      <c r="B1044">
        <v>77190</v>
      </c>
      <c r="C1044" t="s">
        <v>1111</v>
      </c>
      <c r="D1044" t="s">
        <v>77</v>
      </c>
      <c r="E1044">
        <v>98</v>
      </c>
      <c r="F1044" s="2">
        <v>1E-4</v>
      </c>
    </row>
    <row r="1045" spans="1:6" x14ac:dyDescent="0.2">
      <c r="A1045">
        <v>1017</v>
      </c>
      <c r="B1045">
        <v>77100</v>
      </c>
      <c r="C1045" t="s">
        <v>1112</v>
      </c>
      <c r="D1045" t="s">
        <v>77</v>
      </c>
      <c r="E1045">
        <v>98</v>
      </c>
      <c r="F1045" s="2">
        <v>1E-4</v>
      </c>
    </row>
    <row r="1046" spans="1:6" x14ac:dyDescent="0.2">
      <c r="A1046">
        <v>1018</v>
      </c>
      <c r="B1046">
        <v>20114</v>
      </c>
      <c r="C1046" t="s">
        <v>1113</v>
      </c>
      <c r="D1046" t="s">
        <v>22</v>
      </c>
      <c r="E1046">
        <v>97</v>
      </c>
      <c r="F1046" s="2">
        <v>1E-4</v>
      </c>
    </row>
    <row r="1047" spans="1:6" x14ac:dyDescent="0.2">
      <c r="A1047">
        <v>1019</v>
      </c>
      <c r="B1047">
        <v>31107</v>
      </c>
      <c r="C1047" t="s">
        <v>1114</v>
      </c>
      <c r="D1047" t="s">
        <v>102</v>
      </c>
      <c r="E1047">
        <v>94</v>
      </c>
      <c r="F1047" s="2">
        <v>1E-4</v>
      </c>
    </row>
    <row r="1048" spans="1:6" x14ac:dyDescent="0.2">
      <c r="A1048">
        <v>1020</v>
      </c>
      <c r="B1048">
        <v>20435</v>
      </c>
      <c r="C1048" t="s">
        <v>1115</v>
      </c>
      <c r="D1048" t="s">
        <v>22</v>
      </c>
      <c r="E1048">
        <v>94</v>
      </c>
      <c r="F1048" s="2">
        <v>1E-4</v>
      </c>
    </row>
    <row r="1049" spans="1:6" x14ac:dyDescent="0.2">
      <c r="A1049">
        <v>1021</v>
      </c>
      <c r="B1049">
        <v>14064</v>
      </c>
      <c r="C1049" t="s">
        <v>1116</v>
      </c>
      <c r="D1049" t="s">
        <v>70</v>
      </c>
      <c r="E1049">
        <v>94</v>
      </c>
      <c r="F1049" s="2">
        <v>1E-4</v>
      </c>
    </row>
    <row r="1050" spans="1:6" x14ac:dyDescent="0.2">
      <c r="A1050">
        <v>1022</v>
      </c>
      <c r="B1050">
        <v>77977</v>
      </c>
      <c r="C1050" t="s">
        <v>1117</v>
      </c>
      <c r="D1050" t="s">
        <v>77</v>
      </c>
      <c r="E1050">
        <v>93</v>
      </c>
      <c r="F1050" s="2">
        <v>1E-4</v>
      </c>
    </row>
    <row r="1051" spans="1:6" x14ac:dyDescent="0.2">
      <c r="A1051">
        <v>1023</v>
      </c>
      <c r="B1051">
        <v>28356</v>
      </c>
      <c r="C1051" t="s">
        <v>1118</v>
      </c>
      <c r="D1051" t="s">
        <v>156</v>
      </c>
      <c r="E1051">
        <v>93</v>
      </c>
      <c r="F1051" s="2">
        <v>1E-4</v>
      </c>
    </row>
    <row r="1052" spans="1:6" x14ac:dyDescent="0.2">
      <c r="A1052">
        <v>1024</v>
      </c>
      <c r="B1052">
        <v>90957</v>
      </c>
      <c r="C1052" t="s">
        <v>1119</v>
      </c>
      <c r="D1052" t="s">
        <v>92</v>
      </c>
      <c r="E1052">
        <v>93</v>
      </c>
      <c r="F1052" s="2">
        <v>1E-4</v>
      </c>
    </row>
    <row r="1053" spans="1:6" x14ac:dyDescent="0.2">
      <c r="A1053">
        <v>1025</v>
      </c>
      <c r="B1053">
        <v>11220</v>
      </c>
      <c r="C1053" t="s">
        <v>1120</v>
      </c>
      <c r="D1053" t="s">
        <v>38</v>
      </c>
      <c r="E1053">
        <v>92</v>
      </c>
      <c r="F1053" s="2">
        <v>1E-4</v>
      </c>
    </row>
    <row r="1054" spans="1:6" x14ac:dyDescent="0.2">
      <c r="A1054">
        <v>1026</v>
      </c>
      <c r="B1054">
        <v>14332</v>
      </c>
      <c r="C1054" t="s">
        <v>1121</v>
      </c>
      <c r="D1054" t="s">
        <v>70</v>
      </c>
      <c r="E1054">
        <v>92</v>
      </c>
      <c r="F1054" s="2">
        <v>1E-4</v>
      </c>
    </row>
    <row r="1055" spans="1:6" x14ac:dyDescent="0.2">
      <c r="A1055">
        <v>1027</v>
      </c>
      <c r="B1055">
        <v>10193</v>
      </c>
      <c r="C1055" t="s">
        <v>1122</v>
      </c>
      <c r="D1055" t="s">
        <v>41</v>
      </c>
      <c r="E1055">
        <v>91</v>
      </c>
      <c r="F1055" s="2">
        <v>1E-4</v>
      </c>
    </row>
    <row r="1056" spans="1:6" x14ac:dyDescent="0.2">
      <c r="A1056">
        <v>1028</v>
      </c>
      <c r="B1056">
        <v>25997</v>
      </c>
      <c r="C1056" t="s">
        <v>1123</v>
      </c>
      <c r="D1056" t="s">
        <v>28</v>
      </c>
      <c r="E1056">
        <v>91</v>
      </c>
      <c r="F1056" s="2">
        <v>1E-4</v>
      </c>
    </row>
    <row r="1057" spans="1:6" x14ac:dyDescent="0.2">
      <c r="A1057">
        <v>1029</v>
      </c>
      <c r="B1057">
        <v>25205</v>
      </c>
      <c r="C1057" t="s">
        <v>1124</v>
      </c>
      <c r="D1057" t="s">
        <v>28</v>
      </c>
      <c r="E1057">
        <v>91</v>
      </c>
      <c r="F1057" s="2">
        <v>1E-4</v>
      </c>
    </row>
    <row r="1058" spans="1:6" x14ac:dyDescent="0.2">
      <c r="A1058">
        <v>1030</v>
      </c>
      <c r="B1058">
        <v>45890</v>
      </c>
      <c r="C1058" t="s">
        <v>1125</v>
      </c>
      <c r="D1058" t="s">
        <v>44</v>
      </c>
      <c r="E1058">
        <v>90</v>
      </c>
      <c r="F1058" s="2">
        <v>1E-4</v>
      </c>
    </row>
    <row r="1059" spans="1:6" x14ac:dyDescent="0.2">
      <c r="A1059">
        <v>1031</v>
      </c>
      <c r="B1059">
        <v>12877</v>
      </c>
      <c r="C1059" t="s">
        <v>1126</v>
      </c>
      <c r="D1059" t="s">
        <v>99</v>
      </c>
      <c r="E1059">
        <v>90</v>
      </c>
      <c r="F1059" s="2">
        <v>1E-4</v>
      </c>
    </row>
    <row r="1060" spans="1:6" x14ac:dyDescent="0.2">
      <c r="A1060">
        <v>1032</v>
      </c>
      <c r="B1060">
        <v>11069</v>
      </c>
      <c r="C1060" t="s">
        <v>1127</v>
      </c>
      <c r="D1060" t="s">
        <v>38</v>
      </c>
      <c r="E1060">
        <v>89</v>
      </c>
      <c r="F1060" s="2">
        <v>1E-4</v>
      </c>
    </row>
    <row r="1061" spans="1:6" x14ac:dyDescent="0.2">
      <c r="A1061">
        <v>1033</v>
      </c>
      <c r="B1061">
        <v>90770</v>
      </c>
      <c r="C1061" t="s">
        <v>1128</v>
      </c>
      <c r="D1061" t="s">
        <v>92</v>
      </c>
      <c r="E1061">
        <v>86</v>
      </c>
      <c r="F1061" s="2">
        <v>1E-4</v>
      </c>
    </row>
    <row r="1062" spans="1:6" x14ac:dyDescent="0.2">
      <c r="A1062">
        <v>1034</v>
      </c>
      <c r="B1062">
        <v>70212</v>
      </c>
      <c r="C1062" t="s">
        <v>1129</v>
      </c>
      <c r="D1062" t="s">
        <v>140</v>
      </c>
      <c r="E1062">
        <v>86</v>
      </c>
      <c r="F1062" s="2">
        <v>1E-4</v>
      </c>
    </row>
    <row r="1063" spans="1:6" x14ac:dyDescent="0.2">
      <c r="A1063">
        <v>1035</v>
      </c>
      <c r="B1063">
        <v>51991</v>
      </c>
      <c r="C1063" t="s">
        <v>1130</v>
      </c>
      <c r="D1063" t="s">
        <v>89</v>
      </c>
      <c r="E1063">
        <v>84</v>
      </c>
      <c r="F1063" s="2">
        <v>1E-4</v>
      </c>
    </row>
    <row r="1064" spans="1:6" x14ac:dyDescent="0.2">
      <c r="A1064">
        <v>1036</v>
      </c>
      <c r="B1064">
        <v>20106</v>
      </c>
      <c r="C1064" t="s">
        <v>1131</v>
      </c>
      <c r="D1064" t="s">
        <v>22</v>
      </c>
      <c r="E1064">
        <v>84</v>
      </c>
      <c r="F1064" s="2">
        <v>1E-4</v>
      </c>
    </row>
    <row r="1065" spans="1:6" x14ac:dyDescent="0.2">
      <c r="A1065">
        <v>1037</v>
      </c>
      <c r="B1065">
        <v>20040</v>
      </c>
      <c r="C1065" t="s">
        <v>1132</v>
      </c>
      <c r="D1065" t="s">
        <v>22</v>
      </c>
      <c r="E1065">
        <v>84</v>
      </c>
      <c r="F1065" s="2">
        <v>1E-4</v>
      </c>
    </row>
    <row r="1066" spans="1:6" x14ac:dyDescent="0.2">
      <c r="A1066">
        <v>1038</v>
      </c>
      <c r="B1066">
        <v>33005</v>
      </c>
      <c r="C1066" t="s">
        <v>1133</v>
      </c>
      <c r="D1066" t="s">
        <v>112</v>
      </c>
      <c r="E1066">
        <v>83</v>
      </c>
      <c r="F1066" s="2">
        <v>1E-4</v>
      </c>
    </row>
    <row r="1067" spans="1:6" x14ac:dyDescent="0.2">
      <c r="A1067">
        <v>1039</v>
      </c>
      <c r="B1067">
        <v>51009</v>
      </c>
      <c r="C1067" t="s">
        <v>1134</v>
      </c>
      <c r="D1067" t="s">
        <v>89</v>
      </c>
      <c r="E1067">
        <v>83</v>
      </c>
      <c r="F1067" s="2">
        <v>1E-4</v>
      </c>
    </row>
    <row r="1068" spans="1:6" x14ac:dyDescent="0.2">
      <c r="A1068">
        <v>1040</v>
      </c>
      <c r="B1068">
        <v>77549</v>
      </c>
      <c r="C1068" t="s">
        <v>1135</v>
      </c>
      <c r="D1068" t="s">
        <v>77</v>
      </c>
      <c r="E1068">
        <v>82</v>
      </c>
      <c r="F1068" s="2">
        <v>1E-4</v>
      </c>
    </row>
    <row r="1069" spans="1:6" x14ac:dyDescent="0.2">
      <c r="A1069">
        <v>1041</v>
      </c>
      <c r="B1069">
        <v>20005</v>
      </c>
      <c r="C1069" t="s">
        <v>1136</v>
      </c>
      <c r="D1069" t="s">
        <v>22</v>
      </c>
      <c r="E1069">
        <v>82</v>
      </c>
      <c r="F1069" s="2">
        <v>1E-4</v>
      </c>
    </row>
    <row r="1070" spans="1:6" x14ac:dyDescent="0.2">
      <c r="A1070">
        <v>1042</v>
      </c>
      <c r="B1070">
        <v>11911</v>
      </c>
      <c r="C1070" t="s">
        <v>1137</v>
      </c>
      <c r="D1070" t="s">
        <v>38</v>
      </c>
      <c r="E1070">
        <v>82</v>
      </c>
      <c r="F1070" s="2">
        <v>1E-4</v>
      </c>
    </row>
    <row r="1071" spans="1:6" x14ac:dyDescent="0.2">
      <c r="A1071">
        <v>1043</v>
      </c>
      <c r="B1071">
        <v>25195</v>
      </c>
      <c r="C1071" t="s">
        <v>1138</v>
      </c>
      <c r="D1071" t="s">
        <v>28</v>
      </c>
      <c r="E1071">
        <v>82</v>
      </c>
      <c r="F1071" s="2">
        <v>1E-4</v>
      </c>
    </row>
    <row r="1072" spans="1:6" x14ac:dyDescent="0.2">
      <c r="A1072">
        <v>1044</v>
      </c>
      <c r="B1072">
        <v>25048</v>
      </c>
      <c r="C1072" t="s">
        <v>1139</v>
      </c>
      <c r="D1072" t="s">
        <v>28</v>
      </c>
      <c r="E1072">
        <v>82</v>
      </c>
      <c r="F1072" s="2">
        <v>1E-4</v>
      </c>
    </row>
    <row r="1073" spans="1:6" x14ac:dyDescent="0.2">
      <c r="A1073">
        <v>1045</v>
      </c>
      <c r="B1073">
        <v>11106</v>
      </c>
      <c r="C1073" t="s">
        <v>1140</v>
      </c>
      <c r="D1073" t="s">
        <v>38</v>
      </c>
      <c r="E1073">
        <v>82</v>
      </c>
      <c r="F1073" s="2">
        <v>1E-4</v>
      </c>
    </row>
    <row r="1074" spans="1:6" x14ac:dyDescent="0.2">
      <c r="A1074">
        <v>1046</v>
      </c>
      <c r="B1074">
        <v>11133</v>
      </c>
      <c r="C1074" t="s">
        <v>1141</v>
      </c>
      <c r="D1074" t="s">
        <v>38</v>
      </c>
      <c r="E1074">
        <v>81</v>
      </c>
      <c r="F1074" s="2">
        <v>1E-4</v>
      </c>
    </row>
    <row r="1075" spans="1:6" x14ac:dyDescent="0.2">
      <c r="A1075">
        <v>1047</v>
      </c>
      <c r="B1075">
        <v>19526</v>
      </c>
      <c r="C1075" t="s">
        <v>1142</v>
      </c>
      <c r="D1075" t="s">
        <v>129</v>
      </c>
      <c r="E1075">
        <v>78</v>
      </c>
      <c r="F1075" s="2">
        <v>1E-4</v>
      </c>
    </row>
    <row r="1076" spans="1:6" x14ac:dyDescent="0.2">
      <c r="A1076">
        <v>1048</v>
      </c>
      <c r="B1076">
        <v>31999</v>
      </c>
      <c r="C1076" t="s">
        <v>1143</v>
      </c>
      <c r="D1076" t="s">
        <v>102</v>
      </c>
      <c r="E1076">
        <v>78</v>
      </c>
      <c r="F1076" s="2">
        <v>1E-4</v>
      </c>
    </row>
    <row r="1077" spans="1:6" x14ac:dyDescent="0.2">
      <c r="A1077">
        <v>1049</v>
      </c>
      <c r="B1077">
        <v>70929</v>
      </c>
      <c r="C1077" t="s">
        <v>1144</v>
      </c>
      <c r="D1077" t="s">
        <v>140</v>
      </c>
      <c r="E1077">
        <v>77</v>
      </c>
      <c r="F1077" s="2">
        <v>1E-4</v>
      </c>
    </row>
    <row r="1078" spans="1:6" x14ac:dyDescent="0.2">
      <c r="A1078">
        <v>1050</v>
      </c>
      <c r="B1078">
        <v>10122</v>
      </c>
      <c r="C1078" t="s">
        <v>1145</v>
      </c>
      <c r="D1078" t="s">
        <v>41</v>
      </c>
      <c r="E1078">
        <v>77</v>
      </c>
      <c r="F1078" s="2">
        <v>1E-4</v>
      </c>
    </row>
    <row r="1079" spans="1:6" x14ac:dyDescent="0.2">
      <c r="A1079">
        <v>1051</v>
      </c>
      <c r="B1079">
        <v>10846</v>
      </c>
      <c r="C1079" t="s">
        <v>1146</v>
      </c>
      <c r="D1079" t="s">
        <v>41</v>
      </c>
      <c r="E1079">
        <v>77</v>
      </c>
      <c r="F1079" s="2">
        <v>1E-4</v>
      </c>
    </row>
    <row r="1080" spans="1:6" x14ac:dyDescent="0.2">
      <c r="A1080">
        <v>1052</v>
      </c>
      <c r="B1080">
        <v>33289</v>
      </c>
      <c r="C1080" t="s">
        <v>1147</v>
      </c>
      <c r="D1080" t="s">
        <v>112</v>
      </c>
      <c r="E1080">
        <v>75</v>
      </c>
      <c r="F1080" s="2">
        <v>1E-4</v>
      </c>
    </row>
    <row r="1081" spans="1:6" x14ac:dyDescent="0.2">
      <c r="A1081">
        <v>1053</v>
      </c>
      <c r="B1081">
        <v>70610</v>
      </c>
      <c r="C1081" t="s">
        <v>1148</v>
      </c>
      <c r="D1081" t="s">
        <v>140</v>
      </c>
      <c r="E1081">
        <v>75</v>
      </c>
      <c r="F1081" s="2">
        <v>1E-4</v>
      </c>
    </row>
    <row r="1082" spans="1:6" x14ac:dyDescent="0.2">
      <c r="A1082">
        <v>1054</v>
      </c>
      <c r="B1082">
        <v>15717</v>
      </c>
      <c r="C1082" t="s">
        <v>1149</v>
      </c>
      <c r="D1082" t="s">
        <v>31</v>
      </c>
      <c r="E1082">
        <v>75</v>
      </c>
      <c r="F1082" s="2">
        <v>1E-4</v>
      </c>
    </row>
    <row r="1083" spans="1:6" x14ac:dyDescent="0.2">
      <c r="A1083">
        <v>1055</v>
      </c>
      <c r="B1083">
        <v>70244</v>
      </c>
      <c r="C1083" t="s">
        <v>1150</v>
      </c>
      <c r="D1083" t="s">
        <v>140</v>
      </c>
      <c r="E1083">
        <v>74</v>
      </c>
      <c r="F1083" s="2">
        <v>1E-4</v>
      </c>
    </row>
    <row r="1084" spans="1:6" x14ac:dyDescent="0.2">
      <c r="A1084">
        <v>1056</v>
      </c>
      <c r="B1084">
        <v>10956</v>
      </c>
      <c r="C1084" t="s">
        <v>1151</v>
      </c>
      <c r="D1084" t="s">
        <v>41</v>
      </c>
      <c r="E1084">
        <v>74</v>
      </c>
      <c r="F1084" s="2">
        <v>1E-4</v>
      </c>
    </row>
    <row r="1085" spans="1:6" x14ac:dyDescent="0.2">
      <c r="A1085">
        <v>1057</v>
      </c>
      <c r="B1085">
        <v>11007</v>
      </c>
      <c r="C1085" t="s">
        <v>1152</v>
      </c>
      <c r="D1085" t="s">
        <v>38</v>
      </c>
      <c r="E1085">
        <v>74</v>
      </c>
      <c r="F1085" s="2">
        <v>1E-4</v>
      </c>
    </row>
    <row r="1086" spans="1:6" x14ac:dyDescent="0.2">
      <c r="A1086">
        <v>1058</v>
      </c>
      <c r="B1086">
        <v>20999</v>
      </c>
      <c r="C1086" t="s">
        <v>1153</v>
      </c>
      <c r="D1086" t="s">
        <v>22</v>
      </c>
      <c r="E1086">
        <v>73</v>
      </c>
      <c r="F1086" s="2">
        <v>1E-4</v>
      </c>
    </row>
    <row r="1087" spans="1:6" x14ac:dyDescent="0.2">
      <c r="A1087">
        <v>1059</v>
      </c>
      <c r="B1087">
        <v>31136</v>
      </c>
      <c r="C1087" t="s">
        <v>1154</v>
      </c>
      <c r="D1087" t="s">
        <v>102</v>
      </c>
      <c r="E1087">
        <v>71</v>
      </c>
      <c r="F1087" s="2">
        <v>1E-4</v>
      </c>
    </row>
    <row r="1088" spans="1:6" x14ac:dyDescent="0.2">
      <c r="A1088">
        <v>1060</v>
      </c>
      <c r="B1088">
        <v>31055</v>
      </c>
      <c r="C1088" t="s">
        <v>1155</v>
      </c>
      <c r="D1088" t="s">
        <v>102</v>
      </c>
      <c r="E1088">
        <v>70</v>
      </c>
      <c r="F1088" s="2">
        <v>1E-4</v>
      </c>
    </row>
    <row r="1089" spans="1:6" x14ac:dyDescent="0.2">
      <c r="A1089">
        <v>1061</v>
      </c>
      <c r="B1089">
        <v>45755</v>
      </c>
      <c r="C1089" t="s">
        <v>1156</v>
      </c>
      <c r="D1089" t="s">
        <v>44</v>
      </c>
      <c r="E1089">
        <v>70</v>
      </c>
      <c r="F1089" s="2">
        <v>1E-4</v>
      </c>
    </row>
    <row r="1090" spans="1:6" x14ac:dyDescent="0.2">
      <c r="A1090">
        <v>1062</v>
      </c>
      <c r="B1090">
        <v>28623</v>
      </c>
      <c r="C1090" t="s">
        <v>1157</v>
      </c>
      <c r="D1090" t="s">
        <v>156</v>
      </c>
      <c r="E1090">
        <v>70</v>
      </c>
      <c r="F1090" s="2">
        <v>1E-4</v>
      </c>
    </row>
    <row r="1091" spans="1:6" x14ac:dyDescent="0.2">
      <c r="A1091">
        <v>1063</v>
      </c>
      <c r="B1091">
        <v>28001</v>
      </c>
      <c r="C1091" t="s">
        <v>1158</v>
      </c>
      <c r="D1091" t="s">
        <v>156</v>
      </c>
      <c r="E1091">
        <v>69</v>
      </c>
      <c r="F1091" s="2">
        <v>1E-4</v>
      </c>
    </row>
    <row r="1092" spans="1:6" x14ac:dyDescent="0.2">
      <c r="A1092">
        <v>1064</v>
      </c>
      <c r="B1092">
        <v>15247</v>
      </c>
      <c r="C1092" t="s">
        <v>1159</v>
      </c>
      <c r="D1092" t="s">
        <v>31</v>
      </c>
      <c r="E1092">
        <v>69</v>
      </c>
      <c r="F1092" s="2">
        <v>1E-4</v>
      </c>
    </row>
    <row r="1093" spans="1:6" x14ac:dyDescent="0.2">
      <c r="A1093">
        <v>1065</v>
      </c>
      <c r="B1093">
        <v>33022</v>
      </c>
      <c r="C1093" t="s">
        <v>1160</v>
      </c>
      <c r="D1093" t="s">
        <v>112</v>
      </c>
      <c r="E1093">
        <v>69</v>
      </c>
      <c r="F1093" s="2">
        <v>1E-4</v>
      </c>
    </row>
    <row r="1094" spans="1:6" x14ac:dyDescent="0.2">
      <c r="A1094">
        <v>1066</v>
      </c>
      <c r="B1094">
        <v>31715</v>
      </c>
      <c r="C1094" t="s">
        <v>1161</v>
      </c>
      <c r="D1094" t="s">
        <v>102</v>
      </c>
      <c r="E1094">
        <v>68</v>
      </c>
      <c r="F1094" s="2">
        <v>1E-4</v>
      </c>
    </row>
    <row r="1095" spans="1:6" x14ac:dyDescent="0.2">
      <c r="A1095">
        <v>1067</v>
      </c>
      <c r="B1095">
        <v>20004</v>
      </c>
      <c r="C1095" t="s">
        <v>1162</v>
      </c>
      <c r="D1095" t="s">
        <v>22</v>
      </c>
      <c r="E1095">
        <v>68</v>
      </c>
      <c r="F1095" s="2">
        <v>1E-4</v>
      </c>
    </row>
    <row r="1096" spans="1:6" x14ac:dyDescent="0.2">
      <c r="A1096">
        <v>1068</v>
      </c>
      <c r="B1096">
        <v>12534</v>
      </c>
      <c r="C1096" t="s">
        <v>1163</v>
      </c>
      <c r="D1096" t="s">
        <v>99</v>
      </c>
      <c r="E1096">
        <v>68</v>
      </c>
      <c r="F1096" s="2">
        <v>1E-4</v>
      </c>
    </row>
    <row r="1097" spans="1:6" x14ac:dyDescent="0.2">
      <c r="A1097">
        <v>1069</v>
      </c>
      <c r="B1097">
        <v>50300</v>
      </c>
      <c r="C1097" t="s">
        <v>1164</v>
      </c>
      <c r="D1097" t="s">
        <v>25</v>
      </c>
      <c r="E1097">
        <v>66</v>
      </c>
      <c r="F1097" s="2">
        <v>1E-4</v>
      </c>
    </row>
    <row r="1098" spans="1:6" x14ac:dyDescent="0.2">
      <c r="A1098">
        <v>1070</v>
      </c>
      <c r="B1098">
        <v>19568</v>
      </c>
      <c r="C1098" t="s">
        <v>1165</v>
      </c>
      <c r="D1098" t="s">
        <v>129</v>
      </c>
      <c r="E1098">
        <v>65</v>
      </c>
      <c r="F1098" s="2">
        <v>1E-4</v>
      </c>
    </row>
    <row r="1099" spans="1:6" x14ac:dyDescent="0.2">
      <c r="A1099">
        <v>1071</v>
      </c>
      <c r="B1099">
        <v>20250</v>
      </c>
      <c r="C1099" t="s">
        <v>1166</v>
      </c>
      <c r="D1099" t="s">
        <v>22</v>
      </c>
      <c r="E1099">
        <v>65</v>
      </c>
      <c r="F1099" s="2">
        <v>1E-4</v>
      </c>
    </row>
    <row r="1100" spans="1:6" x14ac:dyDescent="0.2">
      <c r="A1100">
        <v>1072</v>
      </c>
      <c r="B1100">
        <v>77223</v>
      </c>
      <c r="C1100" t="s">
        <v>1167</v>
      </c>
      <c r="D1100" t="s">
        <v>77</v>
      </c>
      <c r="E1100">
        <v>65</v>
      </c>
      <c r="F1100" s="2">
        <v>1E-4</v>
      </c>
    </row>
    <row r="1101" spans="1:6" x14ac:dyDescent="0.2">
      <c r="A1101">
        <v>1073</v>
      </c>
      <c r="B1101">
        <v>50647</v>
      </c>
      <c r="C1101" t="s">
        <v>1168</v>
      </c>
      <c r="D1101" t="s">
        <v>25</v>
      </c>
      <c r="E1101">
        <v>64</v>
      </c>
      <c r="F1101" s="2">
        <v>1E-4</v>
      </c>
    </row>
    <row r="1102" spans="1:6" x14ac:dyDescent="0.2">
      <c r="A1102">
        <v>1074</v>
      </c>
      <c r="B1102">
        <v>11122</v>
      </c>
      <c r="C1102" t="s">
        <v>1169</v>
      </c>
      <c r="D1102" t="s">
        <v>38</v>
      </c>
      <c r="E1102">
        <v>63</v>
      </c>
      <c r="F1102" s="2">
        <v>1E-4</v>
      </c>
    </row>
    <row r="1103" spans="1:6" x14ac:dyDescent="0.2">
      <c r="A1103">
        <v>1075</v>
      </c>
      <c r="B1103">
        <v>45204</v>
      </c>
      <c r="C1103" t="s">
        <v>1170</v>
      </c>
      <c r="D1103" t="s">
        <v>44</v>
      </c>
      <c r="E1103">
        <v>63</v>
      </c>
      <c r="F1103" s="2">
        <v>1E-4</v>
      </c>
    </row>
    <row r="1104" spans="1:6" x14ac:dyDescent="0.2">
      <c r="A1104">
        <v>1076</v>
      </c>
      <c r="B1104">
        <v>65946</v>
      </c>
      <c r="C1104" t="s">
        <v>1171</v>
      </c>
      <c r="D1104" t="s">
        <v>188</v>
      </c>
      <c r="E1104">
        <v>62</v>
      </c>
      <c r="F1104" s="2">
        <v>1E-4</v>
      </c>
    </row>
    <row r="1105" spans="1:6" x14ac:dyDescent="0.2">
      <c r="A1105">
        <v>1077</v>
      </c>
      <c r="B1105">
        <v>12141</v>
      </c>
      <c r="C1105" t="s">
        <v>1172</v>
      </c>
      <c r="D1105" t="s">
        <v>99</v>
      </c>
      <c r="E1105">
        <v>61</v>
      </c>
      <c r="F1105" s="2">
        <v>1E-4</v>
      </c>
    </row>
    <row r="1106" spans="1:6" x14ac:dyDescent="0.2">
      <c r="A1106">
        <v>1078</v>
      </c>
      <c r="B1106">
        <v>55100</v>
      </c>
      <c r="C1106" t="s">
        <v>1173</v>
      </c>
      <c r="D1106" t="s">
        <v>109</v>
      </c>
      <c r="E1106">
        <v>60</v>
      </c>
      <c r="F1106" s="2">
        <v>1E-4</v>
      </c>
    </row>
    <row r="1107" spans="1:6" x14ac:dyDescent="0.2">
      <c r="A1107">
        <v>1079</v>
      </c>
      <c r="B1107">
        <v>10288</v>
      </c>
      <c r="C1107" t="s">
        <v>1174</v>
      </c>
      <c r="D1107" t="s">
        <v>41</v>
      </c>
      <c r="E1107">
        <v>60</v>
      </c>
      <c r="F1107" s="2">
        <v>1E-4</v>
      </c>
    </row>
    <row r="1108" spans="1:6" x14ac:dyDescent="0.2">
      <c r="A1108">
        <v>1080</v>
      </c>
      <c r="B1108">
        <v>20300</v>
      </c>
      <c r="C1108" t="s">
        <v>1175</v>
      </c>
      <c r="D1108" t="s">
        <v>22</v>
      </c>
      <c r="E1108">
        <v>58</v>
      </c>
      <c r="F1108" s="2">
        <v>1E-4</v>
      </c>
    </row>
    <row r="1109" spans="1:6" x14ac:dyDescent="0.2">
      <c r="A1109">
        <v>1081</v>
      </c>
      <c r="B1109">
        <v>17770</v>
      </c>
      <c r="C1109" t="s">
        <v>1176</v>
      </c>
      <c r="D1109" t="s">
        <v>362</v>
      </c>
      <c r="E1109">
        <v>58</v>
      </c>
      <c r="F1109" s="2">
        <v>1E-4</v>
      </c>
    </row>
    <row r="1110" spans="1:6" x14ac:dyDescent="0.2">
      <c r="A1110">
        <v>1082</v>
      </c>
      <c r="B1110">
        <v>11024</v>
      </c>
      <c r="C1110" t="s">
        <v>1177</v>
      </c>
      <c r="D1110" t="s">
        <v>38</v>
      </c>
      <c r="E1110">
        <v>58</v>
      </c>
      <c r="F1110" s="2">
        <v>1E-4</v>
      </c>
    </row>
    <row r="1111" spans="1:6" x14ac:dyDescent="0.2">
      <c r="A1111">
        <v>1083</v>
      </c>
      <c r="B1111">
        <v>65005</v>
      </c>
      <c r="C1111" t="s">
        <v>1178</v>
      </c>
      <c r="D1111" t="s">
        <v>188</v>
      </c>
      <c r="E1111">
        <v>56</v>
      </c>
      <c r="F1111" s="2">
        <v>1E-4</v>
      </c>
    </row>
    <row r="1112" spans="1:6" x14ac:dyDescent="0.2">
      <c r="A1112">
        <v>1084</v>
      </c>
      <c r="B1112">
        <v>12289</v>
      </c>
      <c r="C1112" t="s">
        <v>1179</v>
      </c>
      <c r="D1112" t="s">
        <v>99</v>
      </c>
      <c r="E1112">
        <v>56</v>
      </c>
      <c r="F1112" s="2">
        <v>1E-4</v>
      </c>
    </row>
    <row r="1113" spans="1:6" x14ac:dyDescent="0.2">
      <c r="A1113">
        <v>1085</v>
      </c>
      <c r="B1113">
        <v>11066</v>
      </c>
      <c r="C1113" t="s">
        <v>1180</v>
      </c>
      <c r="D1113" t="s">
        <v>38</v>
      </c>
      <c r="E1113">
        <v>56</v>
      </c>
      <c r="F1113" s="2">
        <v>1E-4</v>
      </c>
    </row>
    <row r="1114" spans="1:6" x14ac:dyDescent="0.2">
      <c r="A1114">
        <v>1086</v>
      </c>
      <c r="B1114">
        <v>15077</v>
      </c>
      <c r="C1114" t="s">
        <v>1181</v>
      </c>
      <c r="D1114" t="s">
        <v>31</v>
      </c>
      <c r="E1114">
        <v>54</v>
      </c>
      <c r="F1114" s="2">
        <v>1E-4</v>
      </c>
    </row>
    <row r="1115" spans="1:6" x14ac:dyDescent="0.2">
      <c r="A1115">
        <v>1087</v>
      </c>
      <c r="B1115">
        <v>12050</v>
      </c>
      <c r="C1115" t="s">
        <v>1182</v>
      </c>
      <c r="D1115" t="s">
        <v>99</v>
      </c>
      <c r="E1115">
        <v>54</v>
      </c>
      <c r="F1115" s="2">
        <v>1E-4</v>
      </c>
    </row>
    <row r="1116" spans="1:6" x14ac:dyDescent="0.2">
      <c r="A1116">
        <v>1088</v>
      </c>
      <c r="B1116">
        <v>33145</v>
      </c>
      <c r="C1116" t="s">
        <v>1183</v>
      </c>
      <c r="D1116" t="s">
        <v>112</v>
      </c>
      <c r="E1116">
        <v>54</v>
      </c>
      <c r="F1116" s="2">
        <v>1E-4</v>
      </c>
    </row>
    <row r="1117" spans="1:6" x14ac:dyDescent="0.2">
      <c r="A1117">
        <v>1089</v>
      </c>
      <c r="B1117">
        <v>33874</v>
      </c>
      <c r="C1117" t="s">
        <v>1184</v>
      </c>
      <c r="D1117" t="s">
        <v>112</v>
      </c>
      <c r="E1117">
        <v>54</v>
      </c>
      <c r="F1117" s="2">
        <v>1E-4</v>
      </c>
    </row>
    <row r="1118" spans="1:6" x14ac:dyDescent="0.2">
      <c r="A1118">
        <v>1090</v>
      </c>
      <c r="B1118">
        <v>15345</v>
      </c>
      <c r="C1118" t="s">
        <v>1185</v>
      </c>
      <c r="D1118" t="s">
        <v>31</v>
      </c>
      <c r="E1118">
        <v>53</v>
      </c>
      <c r="F1118" s="2">
        <v>1E-4</v>
      </c>
    </row>
    <row r="1119" spans="1:6" x14ac:dyDescent="0.2">
      <c r="A1119">
        <v>1091</v>
      </c>
      <c r="B1119">
        <v>55010</v>
      </c>
      <c r="C1119" t="s">
        <v>1186</v>
      </c>
      <c r="D1119" t="s">
        <v>109</v>
      </c>
      <c r="E1119">
        <v>53</v>
      </c>
      <c r="F1119" s="2">
        <v>1E-4</v>
      </c>
    </row>
    <row r="1120" spans="1:6" x14ac:dyDescent="0.2">
      <c r="A1120">
        <v>1092</v>
      </c>
      <c r="B1120">
        <v>70222</v>
      </c>
      <c r="C1120" t="s">
        <v>1187</v>
      </c>
      <c r="D1120" t="s">
        <v>140</v>
      </c>
      <c r="E1120">
        <v>53</v>
      </c>
      <c r="F1120" s="2">
        <v>1E-4</v>
      </c>
    </row>
    <row r="1121" spans="1:6" x14ac:dyDescent="0.2">
      <c r="A1121">
        <v>1093</v>
      </c>
      <c r="B1121">
        <v>31241</v>
      </c>
      <c r="C1121" t="s">
        <v>1188</v>
      </c>
      <c r="D1121" t="s">
        <v>102</v>
      </c>
      <c r="E1121">
        <v>53</v>
      </c>
      <c r="F1121" s="2">
        <v>1E-4</v>
      </c>
    </row>
    <row r="1122" spans="1:6" x14ac:dyDescent="0.2">
      <c r="A1122">
        <v>1094</v>
      </c>
      <c r="B1122">
        <v>31315</v>
      </c>
      <c r="C1122" t="s">
        <v>1189</v>
      </c>
      <c r="D1122" t="s">
        <v>102</v>
      </c>
      <c r="E1122">
        <v>53</v>
      </c>
      <c r="F1122" s="2">
        <v>1E-4</v>
      </c>
    </row>
    <row r="1123" spans="1:6" x14ac:dyDescent="0.2">
      <c r="A1123">
        <v>1095</v>
      </c>
      <c r="B1123">
        <v>23999</v>
      </c>
      <c r="C1123" t="s">
        <v>1190</v>
      </c>
      <c r="D1123" t="s">
        <v>168</v>
      </c>
      <c r="E1123">
        <v>51</v>
      </c>
      <c r="F1123" s="2">
        <v>1E-4</v>
      </c>
    </row>
    <row r="1124" spans="1:6" x14ac:dyDescent="0.2">
      <c r="A1124">
        <v>1096</v>
      </c>
      <c r="B1124">
        <v>15192</v>
      </c>
      <c r="C1124" t="s">
        <v>1191</v>
      </c>
      <c r="D1124" t="s">
        <v>31</v>
      </c>
      <c r="E1124">
        <v>51</v>
      </c>
      <c r="F1124" s="2">
        <v>1E-4</v>
      </c>
    </row>
    <row r="1125" spans="1:6" x14ac:dyDescent="0.2">
      <c r="A1125">
        <v>1097</v>
      </c>
      <c r="B1125">
        <v>90011</v>
      </c>
      <c r="C1125" t="s">
        <v>1192</v>
      </c>
      <c r="D1125" t="s">
        <v>92</v>
      </c>
      <c r="E1125">
        <v>50</v>
      </c>
      <c r="F1125" s="2">
        <v>1E-4</v>
      </c>
    </row>
    <row r="1126" spans="1:6" x14ac:dyDescent="0.2">
      <c r="A1126">
        <v>1098</v>
      </c>
      <c r="B1126">
        <v>12138</v>
      </c>
      <c r="C1126" t="s">
        <v>1193</v>
      </c>
      <c r="D1126" t="s">
        <v>99</v>
      </c>
      <c r="E1126">
        <v>49</v>
      </c>
      <c r="F1126" s="2">
        <v>1E-4</v>
      </c>
    </row>
    <row r="1127" spans="1:6" x14ac:dyDescent="0.2">
      <c r="A1127">
        <v>1099</v>
      </c>
      <c r="B1127">
        <v>12320</v>
      </c>
      <c r="C1127" t="s">
        <v>1194</v>
      </c>
      <c r="D1127" t="s">
        <v>99</v>
      </c>
      <c r="E1127">
        <v>48</v>
      </c>
      <c r="F1127" s="2">
        <v>1E-4</v>
      </c>
    </row>
    <row r="1128" spans="1:6" x14ac:dyDescent="0.2">
      <c r="A1128">
        <v>1100</v>
      </c>
      <c r="B1128">
        <v>50013</v>
      </c>
      <c r="C1128" t="s">
        <v>1195</v>
      </c>
      <c r="D1128" t="s">
        <v>25</v>
      </c>
      <c r="E1128">
        <v>46</v>
      </c>
      <c r="F1128" s="2">
        <v>1E-4</v>
      </c>
    </row>
    <row r="1129" spans="1:6" x14ac:dyDescent="0.2">
      <c r="A1129">
        <v>1101</v>
      </c>
      <c r="B1129">
        <v>50676</v>
      </c>
      <c r="C1129" t="s">
        <v>1196</v>
      </c>
      <c r="D1129" t="s">
        <v>25</v>
      </c>
      <c r="E1129">
        <v>45</v>
      </c>
      <c r="F1129" s="2">
        <v>1E-4</v>
      </c>
    </row>
    <row r="1130" spans="1:6" x14ac:dyDescent="0.2">
      <c r="A1130">
        <v>1102</v>
      </c>
      <c r="B1130">
        <v>14171</v>
      </c>
      <c r="C1130" t="s">
        <v>1197</v>
      </c>
      <c r="D1130" t="s">
        <v>70</v>
      </c>
      <c r="E1130">
        <v>44</v>
      </c>
      <c r="F1130" s="2">
        <v>1E-4</v>
      </c>
    </row>
    <row r="1131" spans="1:6" x14ac:dyDescent="0.2">
      <c r="A1131">
        <v>1103</v>
      </c>
      <c r="B1131">
        <v>25023</v>
      </c>
      <c r="C1131" t="s">
        <v>1198</v>
      </c>
      <c r="D1131" t="s">
        <v>28</v>
      </c>
      <c r="E1131">
        <v>44</v>
      </c>
      <c r="F1131" s="2">
        <v>1E-4</v>
      </c>
    </row>
    <row r="1132" spans="1:6" x14ac:dyDescent="0.2">
      <c r="A1132">
        <v>1104</v>
      </c>
      <c r="B1132">
        <v>15175</v>
      </c>
      <c r="C1132" t="s">
        <v>1199</v>
      </c>
      <c r="D1132" t="s">
        <v>31</v>
      </c>
      <c r="E1132">
        <v>44</v>
      </c>
      <c r="F1132" s="2">
        <v>1E-4</v>
      </c>
    </row>
    <row r="1133" spans="1:6" x14ac:dyDescent="0.2">
      <c r="A1133">
        <v>1105</v>
      </c>
      <c r="B1133">
        <v>12551</v>
      </c>
      <c r="C1133" t="s">
        <v>1200</v>
      </c>
      <c r="D1133" t="s">
        <v>99</v>
      </c>
      <c r="E1133">
        <v>43</v>
      </c>
      <c r="F1133" s="2">
        <v>1E-4</v>
      </c>
    </row>
    <row r="1134" spans="1:6" x14ac:dyDescent="0.2">
      <c r="A1134">
        <v>1106</v>
      </c>
      <c r="B1134">
        <v>19026</v>
      </c>
      <c r="C1134" t="s">
        <v>1201</v>
      </c>
      <c r="D1134" t="s">
        <v>129</v>
      </c>
      <c r="E1134">
        <v>43</v>
      </c>
      <c r="F1134" s="2">
        <v>1E-4</v>
      </c>
    </row>
    <row r="1135" spans="1:6" x14ac:dyDescent="0.2">
      <c r="A1135">
        <v>1107</v>
      </c>
      <c r="B1135">
        <v>31312</v>
      </c>
      <c r="C1135" t="s">
        <v>1202</v>
      </c>
      <c r="D1135" t="s">
        <v>102</v>
      </c>
      <c r="E1135">
        <v>41</v>
      </c>
      <c r="F1135" s="2">
        <v>1E-4</v>
      </c>
    </row>
    <row r="1136" spans="1:6" x14ac:dyDescent="0.2">
      <c r="A1136">
        <v>1108</v>
      </c>
      <c r="B1136">
        <v>25169</v>
      </c>
      <c r="C1136" t="s">
        <v>1203</v>
      </c>
      <c r="D1136" t="s">
        <v>28</v>
      </c>
      <c r="E1136">
        <v>41</v>
      </c>
      <c r="F1136" s="2">
        <v>1E-4</v>
      </c>
    </row>
    <row r="1137" spans="1:6" x14ac:dyDescent="0.2">
      <c r="A1137">
        <v>1109</v>
      </c>
      <c r="B1137">
        <v>45312</v>
      </c>
      <c r="C1137" t="s">
        <v>1204</v>
      </c>
      <c r="D1137" t="s">
        <v>44</v>
      </c>
      <c r="E1137">
        <v>41</v>
      </c>
      <c r="F1137" s="2">
        <v>1E-4</v>
      </c>
    </row>
    <row r="1138" spans="1:6" x14ac:dyDescent="0.2">
      <c r="A1138">
        <v>1110</v>
      </c>
      <c r="B1138">
        <v>45639</v>
      </c>
      <c r="C1138" t="s">
        <v>1205</v>
      </c>
      <c r="D1138" t="s">
        <v>44</v>
      </c>
      <c r="E1138">
        <v>41</v>
      </c>
      <c r="F1138" s="2">
        <v>1E-4</v>
      </c>
    </row>
    <row r="1139" spans="1:6" x14ac:dyDescent="0.2">
      <c r="A1139">
        <v>1111</v>
      </c>
      <c r="B1139">
        <v>13274</v>
      </c>
      <c r="C1139" t="s">
        <v>1206</v>
      </c>
      <c r="D1139" t="s">
        <v>80</v>
      </c>
      <c r="E1139">
        <v>40</v>
      </c>
      <c r="F1139" s="2">
        <v>1E-4</v>
      </c>
    </row>
    <row r="1140" spans="1:6" x14ac:dyDescent="0.2">
      <c r="A1140">
        <v>1112</v>
      </c>
      <c r="B1140">
        <v>12481</v>
      </c>
      <c r="C1140" t="s">
        <v>1207</v>
      </c>
      <c r="D1140" t="s">
        <v>99</v>
      </c>
      <c r="E1140">
        <v>40</v>
      </c>
      <c r="F1140" s="2">
        <v>1E-4</v>
      </c>
    </row>
    <row r="1141" spans="1:6" x14ac:dyDescent="0.2">
      <c r="A1141">
        <v>1113</v>
      </c>
      <c r="B1141">
        <v>51151</v>
      </c>
      <c r="C1141" t="s">
        <v>1208</v>
      </c>
      <c r="D1141" t="s">
        <v>89</v>
      </c>
      <c r="E1141">
        <v>40</v>
      </c>
      <c r="F1141" s="2">
        <v>1E-4</v>
      </c>
    </row>
    <row r="1142" spans="1:6" x14ac:dyDescent="0.2">
      <c r="A1142">
        <v>1114</v>
      </c>
      <c r="B1142">
        <v>20018</v>
      </c>
      <c r="C1142" t="s">
        <v>1209</v>
      </c>
      <c r="D1142" t="s">
        <v>22</v>
      </c>
      <c r="E1142">
        <v>39</v>
      </c>
      <c r="F1142" s="2">
        <v>1E-4</v>
      </c>
    </row>
    <row r="1143" spans="1:6" x14ac:dyDescent="0.2">
      <c r="A1143">
        <v>1115</v>
      </c>
      <c r="B1143">
        <v>12066</v>
      </c>
      <c r="C1143" t="s">
        <v>1210</v>
      </c>
      <c r="D1143" t="s">
        <v>99</v>
      </c>
      <c r="E1143">
        <v>37</v>
      </c>
      <c r="F1143" s="2">
        <v>1E-4</v>
      </c>
    </row>
    <row r="1144" spans="1:6" x14ac:dyDescent="0.2">
      <c r="A1144">
        <v>1116</v>
      </c>
      <c r="B1144">
        <v>15181</v>
      </c>
      <c r="C1144" t="s">
        <v>1211</v>
      </c>
      <c r="D1144" t="s">
        <v>31</v>
      </c>
      <c r="E1144">
        <v>37</v>
      </c>
      <c r="F1144" s="2">
        <v>1E-4</v>
      </c>
    </row>
    <row r="1145" spans="1:6" x14ac:dyDescent="0.2">
      <c r="A1145">
        <v>1117</v>
      </c>
      <c r="B1145">
        <v>11031</v>
      </c>
      <c r="C1145" t="s">
        <v>1212</v>
      </c>
      <c r="D1145" t="s">
        <v>38</v>
      </c>
      <c r="E1145">
        <v>36</v>
      </c>
      <c r="F1145" s="2">
        <v>1E-4</v>
      </c>
    </row>
    <row r="1146" spans="1:6" x14ac:dyDescent="0.2">
      <c r="A1146">
        <v>1118</v>
      </c>
      <c r="B1146">
        <v>13999</v>
      </c>
      <c r="C1146" t="s">
        <v>1213</v>
      </c>
      <c r="D1146" t="s">
        <v>80</v>
      </c>
      <c r="E1146">
        <v>35</v>
      </c>
      <c r="F1146" s="2">
        <v>1E-4</v>
      </c>
    </row>
    <row r="1147" spans="1:6" x14ac:dyDescent="0.2">
      <c r="A1147">
        <v>1119</v>
      </c>
      <c r="B1147">
        <v>20418</v>
      </c>
      <c r="C1147" t="s">
        <v>1214</v>
      </c>
      <c r="D1147" t="s">
        <v>22</v>
      </c>
      <c r="E1147">
        <v>35</v>
      </c>
      <c r="F1147" s="2">
        <v>1E-4</v>
      </c>
    </row>
    <row r="1148" spans="1:6" x14ac:dyDescent="0.2">
      <c r="A1148">
        <v>1120</v>
      </c>
      <c r="B1148">
        <v>19539</v>
      </c>
      <c r="C1148" t="s">
        <v>1215</v>
      </c>
      <c r="D1148" t="s">
        <v>129</v>
      </c>
      <c r="E1148">
        <v>34</v>
      </c>
      <c r="F1148" s="2">
        <v>1E-4</v>
      </c>
    </row>
    <row r="1149" spans="1:6" x14ac:dyDescent="0.2">
      <c r="A1149">
        <v>1121</v>
      </c>
      <c r="B1149">
        <v>36123</v>
      </c>
      <c r="C1149" t="s">
        <v>1216</v>
      </c>
      <c r="D1149" t="s">
        <v>282</v>
      </c>
      <c r="E1149">
        <v>34</v>
      </c>
      <c r="F1149" s="2">
        <v>1E-4</v>
      </c>
    </row>
    <row r="1150" spans="1:6" x14ac:dyDescent="0.2">
      <c r="A1150">
        <v>1122</v>
      </c>
      <c r="B1150">
        <v>33773</v>
      </c>
      <c r="C1150" t="s">
        <v>1217</v>
      </c>
      <c r="D1150" t="s">
        <v>112</v>
      </c>
      <c r="E1150">
        <v>34</v>
      </c>
      <c r="F1150" s="2">
        <v>1E-4</v>
      </c>
    </row>
    <row r="1151" spans="1:6" x14ac:dyDescent="0.2">
      <c r="A1151">
        <v>1123</v>
      </c>
      <c r="B1151">
        <v>12532</v>
      </c>
      <c r="C1151" t="s">
        <v>1218</v>
      </c>
      <c r="D1151" t="s">
        <v>99</v>
      </c>
      <c r="E1151">
        <v>34</v>
      </c>
      <c r="F1151" s="2">
        <v>1E-4</v>
      </c>
    </row>
    <row r="1152" spans="1:6" x14ac:dyDescent="0.2">
      <c r="A1152">
        <v>1124</v>
      </c>
      <c r="B1152">
        <v>11991</v>
      </c>
      <c r="C1152" t="s">
        <v>1219</v>
      </c>
      <c r="D1152" t="s">
        <v>38</v>
      </c>
      <c r="E1152">
        <v>33</v>
      </c>
      <c r="F1152" s="2">
        <v>1E-4</v>
      </c>
    </row>
    <row r="1153" spans="1:6" x14ac:dyDescent="0.2">
      <c r="A1153">
        <v>1125</v>
      </c>
      <c r="B1153">
        <v>31122</v>
      </c>
      <c r="C1153" t="s">
        <v>1220</v>
      </c>
      <c r="D1153" t="s">
        <v>102</v>
      </c>
      <c r="E1153">
        <v>33</v>
      </c>
      <c r="F1153" s="2">
        <v>1E-4</v>
      </c>
    </row>
    <row r="1154" spans="1:6" x14ac:dyDescent="0.2">
      <c r="A1154">
        <v>1126</v>
      </c>
      <c r="B1154">
        <v>65762</v>
      </c>
      <c r="C1154" t="s">
        <v>1221</v>
      </c>
      <c r="D1154" t="s">
        <v>188</v>
      </c>
      <c r="E1154">
        <v>33</v>
      </c>
      <c r="F1154" s="2">
        <v>1E-4</v>
      </c>
    </row>
    <row r="1155" spans="1:6" x14ac:dyDescent="0.2">
      <c r="A1155">
        <v>1127</v>
      </c>
      <c r="B1155">
        <v>13713</v>
      </c>
      <c r="C1155" t="s">
        <v>1222</v>
      </c>
      <c r="D1155" t="s">
        <v>80</v>
      </c>
      <c r="E1155">
        <v>33</v>
      </c>
      <c r="F1155" s="2">
        <v>1E-4</v>
      </c>
    </row>
    <row r="1156" spans="1:6" x14ac:dyDescent="0.2">
      <c r="A1156">
        <v>1128</v>
      </c>
      <c r="B1156">
        <v>11013</v>
      </c>
      <c r="C1156" t="s">
        <v>1223</v>
      </c>
      <c r="D1156" t="s">
        <v>38</v>
      </c>
      <c r="E1156">
        <v>32</v>
      </c>
      <c r="F1156" s="2">
        <v>1E-4</v>
      </c>
    </row>
    <row r="1157" spans="1:6" x14ac:dyDescent="0.2">
      <c r="A1157">
        <v>1129</v>
      </c>
      <c r="B1157">
        <v>12741</v>
      </c>
      <c r="C1157" t="s">
        <v>1224</v>
      </c>
      <c r="D1157" t="s">
        <v>99</v>
      </c>
      <c r="E1157">
        <v>31</v>
      </c>
      <c r="F1157" s="2">
        <v>1E-4</v>
      </c>
    </row>
    <row r="1158" spans="1:6" x14ac:dyDescent="0.2">
      <c r="A1158">
        <v>1130</v>
      </c>
      <c r="B1158">
        <v>55577</v>
      </c>
      <c r="C1158" t="s">
        <v>1225</v>
      </c>
      <c r="D1158" t="s">
        <v>109</v>
      </c>
      <c r="E1158">
        <v>31</v>
      </c>
      <c r="F1158" s="2">
        <v>1E-4</v>
      </c>
    </row>
    <row r="1159" spans="1:6" x14ac:dyDescent="0.2">
      <c r="A1159">
        <v>1131</v>
      </c>
      <c r="B1159">
        <v>15198</v>
      </c>
      <c r="C1159" t="s">
        <v>1226</v>
      </c>
      <c r="D1159" t="s">
        <v>31</v>
      </c>
      <c r="E1159">
        <v>30</v>
      </c>
      <c r="F1159" s="2">
        <v>1E-4</v>
      </c>
    </row>
    <row r="1160" spans="1:6" x14ac:dyDescent="0.2">
      <c r="A1160">
        <v>1132</v>
      </c>
      <c r="B1160">
        <v>12019</v>
      </c>
      <c r="C1160" t="s">
        <v>1227</v>
      </c>
      <c r="D1160" t="s">
        <v>99</v>
      </c>
      <c r="E1160">
        <v>30</v>
      </c>
      <c r="F1160" s="2">
        <v>1E-4</v>
      </c>
    </row>
    <row r="1161" spans="1:6" x14ac:dyDescent="0.2">
      <c r="A1161">
        <v>1133</v>
      </c>
      <c r="B1161">
        <v>11695</v>
      </c>
      <c r="C1161" t="s">
        <v>1228</v>
      </c>
      <c r="D1161" t="s">
        <v>38</v>
      </c>
      <c r="E1161">
        <v>29</v>
      </c>
      <c r="F1161" s="2">
        <v>1E-4</v>
      </c>
    </row>
    <row r="1162" spans="1:6" x14ac:dyDescent="0.2">
      <c r="A1162">
        <v>1134</v>
      </c>
      <c r="B1162">
        <v>33777</v>
      </c>
      <c r="C1162" t="s">
        <v>1229</v>
      </c>
      <c r="D1162" t="s">
        <v>112</v>
      </c>
      <c r="E1162">
        <v>27</v>
      </c>
      <c r="F1162" s="2">
        <v>1E-4</v>
      </c>
    </row>
    <row r="1163" spans="1:6" x14ac:dyDescent="0.2">
      <c r="A1163">
        <v>1135</v>
      </c>
      <c r="B1163">
        <v>25270</v>
      </c>
      <c r="C1163" t="s">
        <v>1230</v>
      </c>
      <c r="D1163" t="s">
        <v>28</v>
      </c>
      <c r="E1163">
        <v>27</v>
      </c>
      <c r="F1163" s="2">
        <v>1E-4</v>
      </c>
    </row>
    <row r="1164" spans="1:6" x14ac:dyDescent="0.2">
      <c r="A1164">
        <v>1136</v>
      </c>
      <c r="B1164">
        <v>25277</v>
      </c>
      <c r="C1164" t="s">
        <v>1231</v>
      </c>
      <c r="D1164" t="s">
        <v>28</v>
      </c>
      <c r="E1164">
        <v>27</v>
      </c>
      <c r="F1164" s="2">
        <v>1E-4</v>
      </c>
    </row>
    <row r="1165" spans="1:6" x14ac:dyDescent="0.2">
      <c r="A1165">
        <v>1137</v>
      </c>
      <c r="B1165">
        <v>51335</v>
      </c>
      <c r="C1165" t="s">
        <v>1232</v>
      </c>
      <c r="D1165" t="s">
        <v>89</v>
      </c>
      <c r="E1165">
        <v>26</v>
      </c>
      <c r="F1165" s="2">
        <v>1E-4</v>
      </c>
    </row>
    <row r="1166" spans="1:6" x14ac:dyDescent="0.2">
      <c r="A1166">
        <v>1138</v>
      </c>
      <c r="B1166">
        <v>13762</v>
      </c>
      <c r="C1166" t="s">
        <v>1233</v>
      </c>
      <c r="D1166" t="s">
        <v>80</v>
      </c>
      <c r="E1166">
        <v>26</v>
      </c>
      <c r="F1166" s="2">
        <v>1E-4</v>
      </c>
    </row>
    <row r="1167" spans="1:6" x14ac:dyDescent="0.2">
      <c r="A1167">
        <v>1139</v>
      </c>
      <c r="B1167">
        <v>14013</v>
      </c>
      <c r="C1167" t="s">
        <v>1234</v>
      </c>
      <c r="D1167" t="s">
        <v>70</v>
      </c>
      <c r="E1167">
        <v>25</v>
      </c>
      <c r="F1167" s="2">
        <v>1E-4</v>
      </c>
    </row>
    <row r="1168" spans="1:6" x14ac:dyDescent="0.2">
      <c r="A1168">
        <v>1140</v>
      </c>
      <c r="B1168">
        <v>51061</v>
      </c>
      <c r="C1168" t="s">
        <v>1235</v>
      </c>
      <c r="D1168" t="s">
        <v>89</v>
      </c>
      <c r="E1168">
        <v>24</v>
      </c>
      <c r="F1168" s="2">
        <v>1E-4</v>
      </c>
    </row>
    <row r="1169" spans="1:6" x14ac:dyDescent="0.2">
      <c r="A1169">
        <v>1141</v>
      </c>
      <c r="B1169">
        <v>28176</v>
      </c>
      <c r="C1169" t="s">
        <v>1236</v>
      </c>
      <c r="D1169" t="s">
        <v>156</v>
      </c>
      <c r="E1169">
        <v>24</v>
      </c>
      <c r="F1169" s="2">
        <v>1E-4</v>
      </c>
    </row>
    <row r="1170" spans="1:6" x14ac:dyDescent="0.2">
      <c r="A1170">
        <v>1142</v>
      </c>
      <c r="B1170">
        <v>12941</v>
      </c>
      <c r="C1170" t="s">
        <v>1237</v>
      </c>
      <c r="D1170" t="s">
        <v>99</v>
      </c>
      <c r="E1170">
        <v>22</v>
      </c>
      <c r="F1170" s="2">
        <v>1E-4</v>
      </c>
    </row>
    <row r="1171" spans="1:6" x14ac:dyDescent="0.2">
      <c r="A1171">
        <v>1143</v>
      </c>
      <c r="B1171">
        <v>20008</v>
      </c>
      <c r="C1171" t="s">
        <v>1238</v>
      </c>
      <c r="D1171" t="s">
        <v>22</v>
      </c>
      <c r="E1171">
        <v>22</v>
      </c>
      <c r="F1171" s="2">
        <v>1E-4</v>
      </c>
    </row>
    <row r="1172" spans="1:6" x14ac:dyDescent="0.2">
      <c r="A1172">
        <v>1144</v>
      </c>
      <c r="B1172">
        <v>13007</v>
      </c>
      <c r="C1172" t="s">
        <v>1239</v>
      </c>
      <c r="D1172" t="s">
        <v>80</v>
      </c>
      <c r="E1172">
        <v>21</v>
      </c>
      <c r="F1172" s="2">
        <v>1E-4</v>
      </c>
    </row>
    <row r="1173" spans="1:6" x14ac:dyDescent="0.2">
      <c r="A1173">
        <v>1145</v>
      </c>
      <c r="B1173">
        <v>45947</v>
      </c>
      <c r="C1173" t="s">
        <v>1240</v>
      </c>
      <c r="D1173" t="s">
        <v>44</v>
      </c>
      <c r="E1173">
        <v>20</v>
      </c>
      <c r="F1173" s="2">
        <v>1E-4</v>
      </c>
    </row>
    <row r="1174" spans="1:6" x14ac:dyDescent="0.2">
      <c r="A1174">
        <v>1146</v>
      </c>
      <c r="B1174">
        <v>25958</v>
      </c>
      <c r="C1174" t="s">
        <v>1241</v>
      </c>
      <c r="D1174" t="s">
        <v>28</v>
      </c>
      <c r="E1174">
        <v>19</v>
      </c>
      <c r="F1174" s="2">
        <v>1E-4</v>
      </c>
    </row>
    <row r="1175" spans="1:6" x14ac:dyDescent="0.2">
      <c r="A1175">
        <v>1147</v>
      </c>
      <c r="B1175">
        <v>15542</v>
      </c>
      <c r="C1175" t="s">
        <v>1242</v>
      </c>
      <c r="D1175" t="s">
        <v>31</v>
      </c>
      <c r="E1175">
        <v>19</v>
      </c>
      <c r="F1175" s="2">
        <v>1E-4</v>
      </c>
    </row>
    <row r="1176" spans="1:6" x14ac:dyDescent="0.2">
      <c r="A1176">
        <v>1148</v>
      </c>
      <c r="B1176">
        <v>12301</v>
      </c>
      <c r="C1176" t="s">
        <v>1243</v>
      </c>
      <c r="D1176" t="s">
        <v>99</v>
      </c>
      <c r="E1176">
        <v>19</v>
      </c>
      <c r="F1176" s="2">
        <v>1E-4</v>
      </c>
    </row>
    <row r="1177" spans="1:6" x14ac:dyDescent="0.2">
      <c r="A1177">
        <v>1149</v>
      </c>
      <c r="B1177">
        <v>12241</v>
      </c>
      <c r="C1177" t="s">
        <v>1244</v>
      </c>
      <c r="D1177" t="s">
        <v>99</v>
      </c>
      <c r="E1177">
        <v>19</v>
      </c>
      <c r="F1177" s="2">
        <v>1E-4</v>
      </c>
    </row>
    <row r="1178" spans="1:6" x14ac:dyDescent="0.2">
      <c r="A1178">
        <v>1150</v>
      </c>
      <c r="B1178">
        <v>50879</v>
      </c>
      <c r="C1178" t="s">
        <v>1245</v>
      </c>
      <c r="D1178" t="s">
        <v>25</v>
      </c>
      <c r="E1178">
        <v>17</v>
      </c>
      <c r="F1178" s="2">
        <v>1E-4</v>
      </c>
    </row>
    <row r="1179" spans="1:6" x14ac:dyDescent="0.2">
      <c r="A1179">
        <v>1151</v>
      </c>
      <c r="B1179">
        <v>36310</v>
      </c>
      <c r="C1179" t="s">
        <v>1246</v>
      </c>
      <c r="D1179" t="s">
        <v>282</v>
      </c>
      <c r="E1179">
        <v>17</v>
      </c>
      <c r="F1179" s="2">
        <v>1E-4</v>
      </c>
    </row>
    <row r="1180" spans="1:6" x14ac:dyDescent="0.2">
      <c r="A1180">
        <v>1152</v>
      </c>
      <c r="B1180">
        <v>20009</v>
      </c>
      <c r="C1180" t="s">
        <v>1247</v>
      </c>
      <c r="D1180" t="s">
        <v>22</v>
      </c>
      <c r="E1180">
        <v>16</v>
      </c>
      <c r="F1180" s="2">
        <v>1E-4</v>
      </c>
    </row>
    <row r="1181" spans="1:6" x14ac:dyDescent="0.2">
      <c r="A1181">
        <v>1153</v>
      </c>
      <c r="B1181">
        <v>25012</v>
      </c>
      <c r="C1181" t="s">
        <v>1248</v>
      </c>
      <c r="D1181" t="s">
        <v>28</v>
      </c>
      <c r="E1181">
        <v>16</v>
      </c>
      <c r="F1181" s="2">
        <v>1E-4</v>
      </c>
    </row>
    <row r="1182" spans="1:6" x14ac:dyDescent="0.2">
      <c r="A1182">
        <v>1154</v>
      </c>
      <c r="B1182">
        <v>25700</v>
      </c>
      <c r="C1182" t="s">
        <v>1249</v>
      </c>
      <c r="D1182" t="s">
        <v>28</v>
      </c>
      <c r="E1182">
        <v>15</v>
      </c>
      <c r="F1182" s="2">
        <v>1E-4</v>
      </c>
    </row>
    <row r="1183" spans="1:6" x14ac:dyDescent="0.2">
      <c r="A1183">
        <v>1155</v>
      </c>
      <c r="B1183">
        <v>20016</v>
      </c>
      <c r="C1183" t="s">
        <v>1250</v>
      </c>
      <c r="D1183" t="s">
        <v>22</v>
      </c>
      <c r="E1183">
        <v>15</v>
      </c>
      <c r="F1183" s="2">
        <v>1E-4</v>
      </c>
    </row>
    <row r="1184" spans="1:6" x14ac:dyDescent="0.2">
      <c r="A1184">
        <v>1156</v>
      </c>
      <c r="B1184">
        <v>12634</v>
      </c>
      <c r="C1184" t="s">
        <v>1251</v>
      </c>
      <c r="D1184" t="s">
        <v>99</v>
      </c>
      <c r="E1184">
        <v>15</v>
      </c>
      <c r="F1184" s="2">
        <v>1E-4</v>
      </c>
    </row>
    <row r="1185" spans="1:6" x14ac:dyDescent="0.2">
      <c r="A1185">
        <v>1157</v>
      </c>
      <c r="B1185">
        <v>70444</v>
      </c>
      <c r="C1185" t="s">
        <v>1252</v>
      </c>
      <c r="D1185" t="s">
        <v>140</v>
      </c>
      <c r="E1185">
        <v>15</v>
      </c>
      <c r="F1185" s="2">
        <v>1E-4</v>
      </c>
    </row>
    <row r="1186" spans="1:6" x14ac:dyDescent="0.2">
      <c r="A1186">
        <v>1158</v>
      </c>
      <c r="B1186">
        <v>11350</v>
      </c>
      <c r="C1186" t="s">
        <v>1253</v>
      </c>
      <c r="D1186" t="s">
        <v>38</v>
      </c>
      <c r="E1186">
        <v>15</v>
      </c>
      <c r="F1186" s="2">
        <v>1E-4</v>
      </c>
    </row>
    <row r="1187" spans="1:6" x14ac:dyDescent="0.2">
      <c r="A1187">
        <v>1159</v>
      </c>
      <c r="B1187">
        <v>55327</v>
      </c>
      <c r="C1187" t="s">
        <v>1254</v>
      </c>
      <c r="D1187" t="s">
        <v>109</v>
      </c>
      <c r="E1187">
        <v>13</v>
      </c>
      <c r="F1187" s="2">
        <v>1E-4</v>
      </c>
    </row>
    <row r="1188" spans="1:6" x14ac:dyDescent="0.2">
      <c r="A1188">
        <v>1160</v>
      </c>
      <c r="B1188">
        <v>77434</v>
      </c>
      <c r="C1188" t="s">
        <v>1255</v>
      </c>
      <c r="D1188" t="s">
        <v>77</v>
      </c>
      <c r="E1188">
        <v>13</v>
      </c>
      <c r="F1188" s="2">
        <v>1E-4</v>
      </c>
    </row>
    <row r="1189" spans="1:6" x14ac:dyDescent="0.2">
      <c r="A1189">
        <v>1161</v>
      </c>
      <c r="B1189">
        <v>70171</v>
      </c>
      <c r="C1189" t="s">
        <v>1256</v>
      </c>
      <c r="D1189" t="s">
        <v>140</v>
      </c>
      <c r="E1189">
        <v>12</v>
      </c>
      <c r="F1189" s="2">
        <v>1E-4</v>
      </c>
    </row>
    <row r="1190" spans="1:6" x14ac:dyDescent="0.2">
      <c r="A1190">
        <v>1162</v>
      </c>
      <c r="B1190">
        <v>20006</v>
      </c>
      <c r="C1190" t="s">
        <v>1257</v>
      </c>
      <c r="D1190" t="s">
        <v>22</v>
      </c>
      <c r="E1190">
        <v>11</v>
      </c>
      <c r="F1190" s="2">
        <v>1E-4</v>
      </c>
    </row>
    <row r="1191" spans="1:6" x14ac:dyDescent="0.2">
      <c r="A1191">
        <v>1163</v>
      </c>
      <c r="B1191">
        <v>15180</v>
      </c>
      <c r="C1191" t="s">
        <v>1258</v>
      </c>
      <c r="D1191" t="s">
        <v>31</v>
      </c>
      <c r="E1191">
        <v>9</v>
      </c>
      <c r="F1191" s="2">
        <v>1E-4</v>
      </c>
    </row>
    <row r="1192" spans="1:6" x14ac:dyDescent="0.2">
      <c r="A1192">
        <v>1164</v>
      </c>
      <c r="B1192">
        <v>25240</v>
      </c>
      <c r="C1192" t="s">
        <v>1259</v>
      </c>
      <c r="D1192" t="s">
        <v>28</v>
      </c>
      <c r="E1192">
        <v>8</v>
      </c>
      <c r="F1192" s="2">
        <v>1E-4</v>
      </c>
    </row>
    <row r="1193" spans="1:6" x14ac:dyDescent="0.2">
      <c r="A1193">
        <v>1165</v>
      </c>
      <c r="B1193">
        <v>33702</v>
      </c>
      <c r="C1193" t="s">
        <v>1260</v>
      </c>
      <c r="D1193" t="s">
        <v>112</v>
      </c>
      <c r="E1193">
        <v>7</v>
      </c>
      <c r="F1193" s="2">
        <v>1E-4</v>
      </c>
    </row>
    <row r="1194" spans="1:6" x14ac:dyDescent="0.2">
      <c r="A1194">
        <v>1166</v>
      </c>
      <c r="B1194">
        <v>15484</v>
      </c>
      <c r="C1194" t="s">
        <v>1261</v>
      </c>
      <c r="D1194" t="s">
        <v>31</v>
      </c>
      <c r="E1194">
        <v>7</v>
      </c>
      <c r="F1194" s="2">
        <v>1E-4</v>
      </c>
    </row>
    <row r="1195" spans="1:6" x14ac:dyDescent="0.2">
      <c r="A1195">
        <v>1167</v>
      </c>
      <c r="B1195">
        <v>36091</v>
      </c>
      <c r="C1195" t="s">
        <v>1262</v>
      </c>
      <c r="D1195" t="s">
        <v>282</v>
      </c>
      <c r="E1195">
        <v>6</v>
      </c>
      <c r="F1195" s="2">
        <v>1E-4</v>
      </c>
    </row>
    <row r="1196" spans="1:6" x14ac:dyDescent="0.2">
      <c r="A1196">
        <v>1168</v>
      </c>
      <c r="B1196">
        <v>11919</v>
      </c>
      <c r="C1196" t="s">
        <v>1263</v>
      </c>
      <c r="D1196" t="s">
        <v>38</v>
      </c>
      <c r="E1196">
        <v>6</v>
      </c>
      <c r="F1196" s="2">
        <v>1E-4</v>
      </c>
    </row>
    <row r="1197" spans="1:6" x14ac:dyDescent="0.2">
      <c r="A1197">
        <v>1169</v>
      </c>
      <c r="B1197">
        <v>33393</v>
      </c>
      <c r="C1197" t="s">
        <v>1264</v>
      </c>
      <c r="D1197" t="s">
        <v>112</v>
      </c>
      <c r="E1197">
        <v>5</v>
      </c>
      <c r="F1197" s="2">
        <v>1E-4</v>
      </c>
    </row>
    <row r="1198" spans="1:6" x14ac:dyDescent="0.2">
      <c r="A1198">
        <v>1170</v>
      </c>
      <c r="B1198">
        <v>15763</v>
      </c>
      <c r="C1198" t="s">
        <v>1265</v>
      </c>
      <c r="D1198" t="s">
        <v>31</v>
      </c>
      <c r="E1198">
        <v>5</v>
      </c>
      <c r="F1198" s="2">
        <v>1E-4</v>
      </c>
    </row>
    <row r="1199" spans="1:6" x14ac:dyDescent="0.2">
      <c r="A1199">
        <v>1171</v>
      </c>
      <c r="B1199">
        <v>14638</v>
      </c>
      <c r="C1199" t="s">
        <v>1266</v>
      </c>
      <c r="D1199" t="s">
        <v>70</v>
      </c>
      <c r="E1199">
        <v>5</v>
      </c>
      <c r="F1199" s="2">
        <v>1E-4</v>
      </c>
    </row>
    <row r="1200" spans="1:6" x14ac:dyDescent="0.2">
      <c r="A1200">
        <v>1172</v>
      </c>
      <c r="B1200">
        <v>15922</v>
      </c>
      <c r="C1200" t="s">
        <v>1267</v>
      </c>
      <c r="D1200" t="s">
        <v>31</v>
      </c>
      <c r="E1200">
        <v>3</v>
      </c>
      <c r="F1200" s="2">
        <v>1E-4</v>
      </c>
    </row>
    <row r="1201" spans="1:6" x14ac:dyDescent="0.2">
      <c r="A1201">
        <v>1173</v>
      </c>
      <c r="B1201">
        <v>15137</v>
      </c>
      <c r="C1201" t="s">
        <v>1268</v>
      </c>
      <c r="D1201" t="s">
        <v>31</v>
      </c>
      <c r="E1201">
        <v>2</v>
      </c>
      <c r="F1201" s="2">
        <v>1E-4</v>
      </c>
    </row>
    <row r="1202" spans="1:6" x14ac:dyDescent="0.2">
      <c r="A1202">
        <v>1174</v>
      </c>
      <c r="B1202">
        <v>33260</v>
      </c>
      <c r="C1202" t="s">
        <v>1269</v>
      </c>
      <c r="D1202" t="s">
        <v>112</v>
      </c>
      <c r="E1202">
        <v>1</v>
      </c>
      <c r="F1202" s="2">
        <v>1E-4</v>
      </c>
    </row>
    <row r="1203" spans="1:6" x14ac:dyDescent="0.2">
      <c r="A1203">
        <v>1175</v>
      </c>
      <c r="B1203">
        <v>19079</v>
      </c>
      <c r="C1203" t="s">
        <v>1270</v>
      </c>
      <c r="D1203" t="s">
        <v>129</v>
      </c>
      <c r="E1203">
        <v>0</v>
      </c>
      <c r="F1203" s="2">
        <v>0</v>
      </c>
    </row>
    <row r="1204" spans="1:6" x14ac:dyDescent="0.2">
      <c r="A1204">
        <v>1176</v>
      </c>
      <c r="B1204">
        <v>77963</v>
      </c>
      <c r="C1204" t="s">
        <v>1271</v>
      </c>
      <c r="D1204" t="s">
        <v>77</v>
      </c>
      <c r="E1204">
        <v>0</v>
      </c>
      <c r="F1204" s="2">
        <v>0</v>
      </c>
    </row>
    <row r="1205" spans="1:6" x14ac:dyDescent="0.2">
      <c r="A1205">
        <v>1177</v>
      </c>
      <c r="B1205">
        <v>33869</v>
      </c>
      <c r="C1205" t="s">
        <v>1272</v>
      </c>
      <c r="D1205" t="s">
        <v>112</v>
      </c>
      <c r="E1205">
        <v>0</v>
      </c>
      <c r="F1205" s="2">
        <v>0</v>
      </c>
    </row>
    <row r="1206" spans="1:6" x14ac:dyDescent="0.2">
      <c r="A1206">
        <v>1178</v>
      </c>
      <c r="B1206">
        <v>33281</v>
      </c>
      <c r="C1206" t="s">
        <v>1273</v>
      </c>
      <c r="D1206" t="s">
        <v>112</v>
      </c>
      <c r="E1206">
        <v>0</v>
      </c>
      <c r="F1206" s="2">
        <v>0</v>
      </c>
    </row>
    <row r="1207" spans="1:6" x14ac:dyDescent="0.2">
      <c r="A1207">
        <v>1179</v>
      </c>
      <c r="B1207">
        <v>33295</v>
      </c>
      <c r="C1207" t="s">
        <v>1274</v>
      </c>
      <c r="D1207" t="s">
        <v>112</v>
      </c>
      <c r="E1207">
        <v>0</v>
      </c>
      <c r="F1207" s="2">
        <v>0</v>
      </c>
    </row>
    <row r="1208" spans="1:6" x14ac:dyDescent="0.2">
      <c r="A1208">
        <v>1180</v>
      </c>
      <c r="B1208">
        <v>33461</v>
      </c>
      <c r="C1208" t="s">
        <v>1275</v>
      </c>
      <c r="D1208" t="s">
        <v>112</v>
      </c>
      <c r="E1208">
        <v>0</v>
      </c>
      <c r="F1208" s="2">
        <v>0</v>
      </c>
    </row>
    <row r="1209" spans="1:6" x14ac:dyDescent="0.2">
      <c r="A1209">
        <v>1181</v>
      </c>
      <c r="B1209">
        <v>22555</v>
      </c>
      <c r="C1209" t="s">
        <v>1276</v>
      </c>
      <c r="D1209" t="s">
        <v>1277</v>
      </c>
      <c r="E1209" s="1">
        <v>11088</v>
      </c>
      <c r="F1209" s="2">
        <v>3.8E-3</v>
      </c>
    </row>
    <row r="1210" spans="1:6" x14ac:dyDescent="0.2">
      <c r="A1210">
        <v>1182</v>
      </c>
      <c r="B1210">
        <v>18193</v>
      </c>
      <c r="C1210" t="s">
        <v>1278</v>
      </c>
      <c r="D1210" t="s">
        <v>1279</v>
      </c>
      <c r="E1210" s="1">
        <v>6626</v>
      </c>
      <c r="F1210" s="2">
        <v>2.3E-3</v>
      </c>
    </row>
    <row r="1211" spans="1:6" x14ac:dyDescent="0.2">
      <c r="A1211">
        <v>1183</v>
      </c>
      <c r="B1211">
        <v>18123</v>
      </c>
      <c r="C1211" t="s">
        <v>1280</v>
      </c>
      <c r="D1211" t="s">
        <v>1279</v>
      </c>
      <c r="E1211" s="1">
        <v>5746</v>
      </c>
      <c r="F1211" s="2">
        <v>2E-3</v>
      </c>
    </row>
    <row r="1212" spans="1:6" x14ac:dyDescent="0.2">
      <c r="A1212">
        <v>1184</v>
      </c>
      <c r="B1212">
        <v>27000</v>
      </c>
      <c r="C1212" t="s">
        <v>1281</v>
      </c>
      <c r="D1212" t="s">
        <v>1282</v>
      </c>
      <c r="E1212" s="1">
        <v>4597</v>
      </c>
      <c r="F1212" s="2">
        <v>1.6000000000000001E-3</v>
      </c>
    </row>
    <row r="1213" spans="1:6" x14ac:dyDescent="0.2">
      <c r="A1213">
        <v>1185</v>
      </c>
      <c r="B1213">
        <v>18000</v>
      </c>
      <c r="C1213" t="s">
        <v>1283</v>
      </c>
      <c r="D1213" t="s">
        <v>1279</v>
      </c>
      <c r="E1213" s="1">
        <v>4190</v>
      </c>
      <c r="F1213" s="2">
        <v>1.4E-3</v>
      </c>
    </row>
    <row r="1214" spans="1:6" x14ac:dyDescent="0.2">
      <c r="A1214">
        <v>1186</v>
      </c>
      <c r="B1214">
        <v>44000</v>
      </c>
      <c r="C1214" t="s">
        <v>1284</v>
      </c>
      <c r="D1214" t="s">
        <v>1285</v>
      </c>
      <c r="E1214" s="1">
        <v>3835</v>
      </c>
      <c r="F1214" s="2">
        <v>1.2999999999999999E-3</v>
      </c>
    </row>
    <row r="1215" spans="1:6" x14ac:dyDescent="0.2">
      <c r="A1215">
        <v>1187</v>
      </c>
      <c r="B1215">
        <v>22222</v>
      </c>
      <c r="C1215" t="s">
        <v>1286</v>
      </c>
      <c r="D1215" t="s">
        <v>1277</v>
      </c>
      <c r="E1215" s="1">
        <v>3825</v>
      </c>
      <c r="F1215" s="2">
        <v>1.2999999999999999E-3</v>
      </c>
    </row>
    <row r="1216" spans="1:6" x14ac:dyDescent="0.2">
      <c r="A1216">
        <v>1188</v>
      </c>
      <c r="B1216">
        <v>44123</v>
      </c>
      <c r="C1216" t="s">
        <v>1287</v>
      </c>
      <c r="D1216" t="s">
        <v>1285</v>
      </c>
      <c r="E1216" s="1">
        <v>3721</v>
      </c>
      <c r="F1216" s="2">
        <v>1.2999999999999999E-3</v>
      </c>
    </row>
    <row r="1217" spans="1:6" x14ac:dyDescent="0.2">
      <c r="A1217">
        <v>1189</v>
      </c>
      <c r="B1217">
        <v>18603</v>
      </c>
      <c r="C1217" t="s">
        <v>1288</v>
      </c>
      <c r="D1217" t="s">
        <v>1279</v>
      </c>
      <c r="E1217" s="1">
        <v>3398</v>
      </c>
      <c r="F1217" s="2">
        <v>1.1999999999999999E-3</v>
      </c>
    </row>
    <row r="1218" spans="1:6" x14ac:dyDescent="0.2">
      <c r="A1218">
        <v>1190</v>
      </c>
      <c r="B1218">
        <v>40444</v>
      </c>
      <c r="C1218" t="s">
        <v>1289</v>
      </c>
      <c r="D1218" t="s">
        <v>1290</v>
      </c>
      <c r="E1218" s="1">
        <v>3391</v>
      </c>
      <c r="F1218" s="2">
        <v>1.1999999999999999E-3</v>
      </c>
    </row>
    <row r="1219" spans="1:6" x14ac:dyDescent="0.2">
      <c r="A1219">
        <v>1191</v>
      </c>
      <c r="B1219">
        <v>22347</v>
      </c>
      <c r="C1219" t="s">
        <v>1291</v>
      </c>
      <c r="D1219" t="s">
        <v>1277</v>
      </c>
      <c r="E1219" s="1">
        <v>3176</v>
      </c>
      <c r="F1219" s="2">
        <v>1.1000000000000001E-3</v>
      </c>
    </row>
    <row r="1220" spans="1:6" x14ac:dyDescent="0.2">
      <c r="A1220">
        <v>1192</v>
      </c>
      <c r="B1220">
        <v>40100</v>
      </c>
      <c r="C1220" t="s">
        <v>1292</v>
      </c>
      <c r="D1220" t="s">
        <v>1290</v>
      </c>
      <c r="E1220" s="1">
        <v>3174</v>
      </c>
      <c r="F1220" s="2">
        <v>1.1000000000000001E-3</v>
      </c>
    </row>
    <row r="1221" spans="1:6" x14ac:dyDescent="0.2">
      <c r="A1221">
        <v>1193</v>
      </c>
      <c r="B1221">
        <v>35444</v>
      </c>
      <c r="C1221" t="s">
        <v>1293</v>
      </c>
      <c r="D1221" t="s">
        <v>1294</v>
      </c>
      <c r="E1221" s="1">
        <v>2944</v>
      </c>
      <c r="F1221" s="2">
        <v>1E-3</v>
      </c>
    </row>
    <row r="1222" spans="1:6" x14ac:dyDescent="0.2">
      <c r="A1222">
        <v>1194</v>
      </c>
      <c r="B1222">
        <v>44159</v>
      </c>
      <c r="C1222" t="s">
        <v>1295</v>
      </c>
      <c r="D1222" t="s">
        <v>1285</v>
      </c>
      <c r="E1222" s="1">
        <v>2793</v>
      </c>
      <c r="F1222" s="2">
        <v>1E-3</v>
      </c>
    </row>
    <row r="1223" spans="1:6" x14ac:dyDescent="0.2">
      <c r="A1223">
        <v>1195</v>
      </c>
      <c r="B1223">
        <v>18018</v>
      </c>
      <c r="C1223" t="s">
        <v>1296</v>
      </c>
      <c r="D1223" t="s">
        <v>1279</v>
      </c>
      <c r="E1223" s="1">
        <v>2459</v>
      </c>
      <c r="F1223" s="2">
        <v>8.0000000000000004E-4</v>
      </c>
    </row>
    <row r="1224" spans="1:6" x14ac:dyDescent="0.2">
      <c r="A1224">
        <v>1196</v>
      </c>
      <c r="B1224">
        <v>18200</v>
      </c>
      <c r="C1224" t="s">
        <v>1297</v>
      </c>
      <c r="D1224" t="s">
        <v>1279</v>
      </c>
      <c r="E1224" s="1">
        <v>2094</v>
      </c>
      <c r="F1224" s="2">
        <v>6.9999999999999999E-4</v>
      </c>
    </row>
    <row r="1225" spans="1:6" x14ac:dyDescent="0.2">
      <c r="A1225">
        <v>1197</v>
      </c>
      <c r="B1225">
        <v>27333</v>
      </c>
      <c r="C1225" t="s">
        <v>1298</v>
      </c>
      <c r="D1225" t="s">
        <v>1282</v>
      </c>
      <c r="E1225" s="1">
        <v>2023</v>
      </c>
      <c r="F1225" s="2">
        <v>6.9999999999999999E-4</v>
      </c>
    </row>
    <row r="1226" spans="1:6" x14ac:dyDescent="0.2">
      <c r="A1226">
        <v>1198</v>
      </c>
      <c r="B1226">
        <v>27665</v>
      </c>
      <c r="C1226" t="s">
        <v>1299</v>
      </c>
      <c r="D1226" t="s">
        <v>1282</v>
      </c>
      <c r="E1226" s="1">
        <v>1924</v>
      </c>
      <c r="F1226" s="2">
        <v>6.9999999999999999E-4</v>
      </c>
    </row>
    <row r="1227" spans="1:6" x14ac:dyDescent="0.2">
      <c r="A1227">
        <v>1199</v>
      </c>
      <c r="B1227">
        <v>40666</v>
      </c>
      <c r="C1227" t="s">
        <v>1300</v>
      </c>
      <c r="D1227" t="s">
        <v>1290</v>
      </c>
      <c r="E1227" s="1">
        <v>1880</v>
      </c>
      <c r="F1227" s="2">
        <v>5.9999999999999995E-4</v>
      </c>
    </row>
    <row r="1228" spans="1:6" x14ac:dyDescent="0.2">
      <c r="A1228">
        <v>1200</v>
      </c>
      <c r="B1228">
        <v>40222</v>
      </c>
      <c r="C1228" t="s">
        <v>1301</v>
      </c>
      <c r="D1228" t="s">
        <v>1290</v>
      </c>
      <c r="E1228" s="1">
        <v>1860</v>
      </c>
      <c r="F1228" s="2">
        <v>5.9999999999999995E-4</v>
      </c>
    </row>
    <row r="1229" spans="1:6" x14ac:dyDescent="0.2">
      <c r="A1229">
        <v>1201</v>
      </c>
      <c r="B1229">
        <v>22002</v>
      </c>
      <c r="C1229" t="s">
        <v>1302</v>
      </c>
      <c r="D1229" t="s">
        <v>1277</v>
      </c>
      <c r="E1229" s="1">
        <v>1856</v>
      </c>
      <c r="F1229" s="2">
        <v>5.9999999999999995E-4</v>
      </c>
    </row>
    <row r="1230" spans="1:6" x14ac:dyDescent="0.2">
      <c r="A1230">
        <v>1202</v>
      </c>
      <c r="B1230">
        <v>27107</v>
      </c>
      <c r="C1230" t="s">
        <v>1303</v>
      </c>
      <c r="D1230" t="s">
        <v>1282</v>
      </c>
      <c r="E1230" s="1">
        <v>1846</v>
      </c>
      <c r="F1230" s="2">
        <v>5.9999999999999995E-4</v>
      </c>
    </row>
    <row r="1231" spans="1:6" x14ac:dyDescent="0.2">
      <c r="A1231">
        <v>1203</v>
      </c>
      <c r="B1231">
        <v>18555</v>
      </c>
      <c r="C1231" t="s">
        <v>1304</v>
      </c>
      <c r="D1231" t="s">
        <v>1279</v>
      </c>
      <c r="E1231" s="1">
        <v>1808</v>
      </c>
      <c r="F1231" s="2">
        <v>5.9999999999999995E-4</v>
      </c>
    </row>
    <row r="1232" spans="1:6" x14ac:dyDescent="0.2">
      <c r="A1232">
        <v>1204</v>
      </c>
      <c r="B1232">
        <v>27888</v>
      </c>
      <c r="C1232" t="s">
        <v>1305</v>
      </c>
      <c r="D1232" t="s">
        <v>1282</v>
      </c>
      <c r="E1232" s="1">
        <v>1674</v>
      </c>
      <c r="F1232" s="2">
        <v>5.9999999999999995E-4</v>
      </c>
    </row>
    <row r="1233" spans="1:6" x14ac:dyDescent="0.2">
      <c r="A1233">
        <v>1205</v>
      </c>
      <c r="B1233">
        <v>22001</v>
      </c>
      <c r="C1233" t="s">
        <v>1306</v>
      </c>
      <c r="D1233" t="s">
        <v>1277</v>
      </c>
      <c r="E1233" s="1">
        <v>1620</v>
      </c>
      <c r="F1233" s="2">
        <v>5.9999999999999995E-4</v>
      </c>
    </row>
    <row r="1234" spans="1:6" x14ac:dyDescent="0.2">
      <c r="A1234">
        <v>1206</v>
      </c>
      <c r="B1234">
        <v>22122</v>
      </c>
      <c r="C1234" t="s">
        <v>1307</v>
      </c>
      <c r="D1234" t="s">
        <v>1277</v>
      </c>
      <c r="E1234" s="1">
        <v>1606</v>
      </c>
      <c r="F1234" s="2">
        <v>5.0000000000000001E-4</v>
      </c>
    </row>
    <row r="1235" spans="1:6" x14ac:dyDescent="0.2">
      <c r="A1235">
        <v>1207</v>
      </c>
      <c r="B1235">
        <v>27772</v>
      </c>
      <c r="C1235" t="s">
        <v>1308</v>
      </c>
      <c r="D1235" t="s">
        <v>1282</v>
      </c>
      <c r="E1235" s="1">
        <v>1603</v>
      </c>
      <c r="F1235" s="2">
        <v>5.0000000000000001E-4</v>
      </c>
    </row>
    <row r="1236" spans="1:6" x14ac:dyDescent="0.2">
      <c r="A1236">
        <v>1208</v>
      </c>
      <c r="B1236">
        <v>40012</v>
      </c>
      <c r="C1236" t="s">
        <v>1309</v>
      </c>
      <c r="D1236" t="s">
        <v>1290</v>
      </c>
      <c r="E1236" s="1">
        <v>1587</v>
      </c>
      <c r="F1236" s="2">
        <v>5.0000000000000001E-4</v>
      </c>
    </row>
    <row r="1237" spans="1:6" x14ac:dyDescent="0.2">
      <c r="A1237">
        <v>1209</v>
      </c>
      <c r="B1237">
        <v>27014</v>
      </c>
      <c r="C1237" s="7" t="s">
        <v>1310</v>
      </c>
      <c r="D1237" t="s">
        <v>1282</v>
      </c>
      <c r="E1237" s="1">
        <v>1581</v>
      </c>
      <c r="F1237" s="2">
        <v>5.0000000000000001E-4</v>
      </c>
    </row>
    <row r="1238" spans="1:6" x14ac:dyDescent="0.2">
      <c r="A1238">
        <v>1210</v>
      </c>
      <c r="B1238">
        <v>44400</v>
      </c>
      <c r="C1238" t="s">
        <v>1311</v>
      </c>
      <c r="D1238" t="s">
        <v>1285</v>
      </c>
      <c r="E1238" s="1">
        <v>1475</v>
      </c>
      <c r="F1238" s="2">
        <v>5.0000000000000001E-4</v>
      </c>
    </row>
    <row r="1239" spans="1:6" x14ac:dyDescent="0.2">
      <c r="A1239">
        <v>1211</v>
      </c>
      <c r="B1239">
        <v>22342</v>
      </c>
      <c r="C1239" t="s">
        <v>1312</v>
      </c>
      <c r="D1239" t="s">
        <v>1277</v>
      </c>
      <c r="E1239" s="1">
        <v>1471</v>
      </c>
      <c r="F1239" s="2">
        <v>5.0000000000000001E-4</v>
      </c>
    </row>
    <row r="1240" spans="1:6" x14ac:dyDescent="0.2">
      <c r="A1240">
        <v>1212</v>
      </c>
      <c r="B1240">
        <v>35700</v>
      </c>
      <c r="C1240" t="s">
        <v>1313</v>
      </c>
      <c r="D1240" t="s">
        <v>1294</v>
      </c>
      <c r="E1240" s="1">
        <v>1412</v>
      </c>
      <c r="F1240" s="2">
        <v>5.0000000000000001E-4</v>
      </c>
    </row>
    <row r="1241" spans="1:6" x14ac:dyDescent="0.2">
      <c r="A1241">
        <v>1213</v>
      </c>
      <c r="B1241">
        <v>40193</v>
      </c>
      <c r="C1241" t="s">
        <v>1314</v>
      </c>
      <c r="D1241" t="s">
        <v>1290</v>
      </c>
      <c r="E1241" s="1">
        <v>1406</v>
      </c>
      <c r="F1241" s="2">
        <v>5.0000000000000001E-4</v>
      </c>
    </row>
    <row r="1242" spans="1:6" x14ac:dyDescent="0.2">
      <c r="A1242">
        <v>1214</v>
      </c>
      <c r="B1242">
        <v>44321</v>
      </c>
      <c r="C1242" t="s">
        <v>1315</v>
      </c>
      <c r="D1242" t="s">
        <v>1285</v>
      </c>
      <c r="E1242" s="1">
        <v>1366</v>
      </c>
      <c r="F1242" s="2">
        <v>5.0000000000000001E-4</v>
      </c>
    </row>
    <row r="1243" spans="1:6" x14ac:dyDescent="0.2">
      <c r="A1243">
        <v>1215</v>
      </c>
      <c r="B1243">
        <v>40762</v>
      </c>
      <c r="C1243" t="s">
        <v>1316</v>
      </c>
      <c r="D1243" t="s">
        <v>1290</v>
      </c>
      <c r="E1243" s="1">
        <v>1327</v>
      </c>
      <c r="F1243" s="2">
        <v>5.0000000000000001E-4</v>
      </c>
    </row>
    <row r="1244" spans="1:6" x14ac:dyDescent="0.2">
      <c r="A1244">
        <v>1216</v>
      </c>
      <c r="B1244">
        <v>18108</v>
      </c>
      <c r="C1244" t="s">
        <v>1317</v>
      </c>
      <c r="D1244" t="s">
        <v>1279</v>
      </c>
      <c r="E1244" s="1">
        <v>1323</v>
      </c>
      <c r="F1244" s="2">
        <v>5.0000000000000001E-4</v>
      </c>
    </row>
    <row r="1245" spans="1:6" x14ac:dyDescent="0.2">
      <c r="A1245">
        <v>1217</v>
      </c>
      <c r="B1245">
        <v>43047</v>
      </c>
      <c r="C1245" t="s">
        <v>1318</v>
      </c>
      <c r="D1245" t="s">
        <v>1319</v>
      </c>
      <c r="E1245" s="1">
        <v>1283</v>
      </c>
      <c r="F1245" s="2">
        <v>4.0000000000000002E-4</v>
      </c>
    </row>
    <row r="1246" spans="1:6" x14ac:dyDescent="0.2">
      <c r="A1246">
        <v>1218</v>
      </c>
      <c r="B1246">
        <v>44789</v>
      </c>
      <c r="C1246" t="s">
        <v>1320</v>
      </c>
      <c r="D1246" t="s">
        <v>1285</v>
      </c>
      <c r="E1246" s="1">
        <v>1227</v>
      </c>
      <c r="F1246" s="2">
        <v>4.0000000000000002E-4</v>
      </c>
    </row>
    <row r="1247" spans="1:6" x14ac:dyDescent="0.2">
      <c r="A1247">
        <v>1219</v>
      </c>
      <c r="B1247">
        <v>18678</v>
      </c>
      <c r="C1247" t="s">
        <v>1321</v>
      </c>
      <c r="D1247" t="s">
        <v>1279</v>
      </c>
      <c r="E1247" s="1">
        <v>1223</v>
      </c>
      <c r="F1247" s="2">
        <v>4.0000000000000002E-4</v>
      </c>
    </row>
    <row r="1248" spans="1:6" x14ac:dyDescent="0.2">
      <c r="A1248">
        <v>1220</v>
      </c>
      <c r="B1248">
        <v>35035</v>
      </c>
      <c r="C1248" t="s">
        <v>1322</v>
      </c>
      <c r="D1248" t="s">
        <v>1294</v>
      </c>
      <c r="E1248" s="1">
        <v>1139</v>
      </c>
      <c r="F1248" s="2">
        <v>4.0000000000000002E-4</v>
      </c>
    </row>
    <row r="1249" spans="1:6" x14ac:dyDescent="0.2">
      <c r="A1249">
        <v>1221</v>
      </c>
      <c r="B1249">
        <v>40124</v>
      </c>
      <c r="C1249" t="s">
        <v>1323</v>
      </c>
      <c r="D1249" t="s">
        <v>1290</v>
      </c>
      <c r="E1249" s="1">
        <v>1135</v>
      </c>
      <c r="F1249" s="2">
        <v>4.0000000000000002E-4</v>
      </c>
    </row>
    <row r="1250" spans="1:6" x14ac:dyDescent="0.2">
      <c r="A1250">
        <v>1222</v>
      </c>
      <c r="B1250">
        <v>44555</v>
      </c>
      <c r="C1250" t="s">
        <v>1324</v>
      </c>
      <c r="D1250" t="s">
        <v>1285</v>
      </c>
      <c r="E1250" s="1">
        <v>1045</v>
      </c>
      <c r="F1250" s="2">
        <v>4.0000000000000002E-4</v>
      </c>
    </row>
    <row r="1251" spans="1:6" x14ac:dyDescent="0.2">
      <c r="A1251">
        <v>1223</v>
      </c>
      <c r="B1251">
        <v>43333</v>
      </c>
      <c r="C1251" t="s">
        <v>1325</v>
      </c>
      <c r="D1251" t="s">
        <v>1319</v>
      </c>
      <c r="E1251" s="1">
        <v>1027</v>
      </c>
      <c r="F1251" s="2">
        <v>4.0000000000000002E-4</v>
      </c>
    </row>
    <row r="1252" spans="1:6" x14ac:dyDescent="0.2">
      <c r="A1252">
        <v>1224</v>
      </c>
      <c r="B1252">
        <v>40051</v>
      </c>
      <c r="C1252" t="s">
        <v>1326</v>
      </c>
      <c r="D1252" t="s">
        <v>1290</v>
      </c>
      <c r="E1252" s="1">
        <v>1022</v>
      </c>
      <c r="F1252" s="2">
        <v>2.9999999999999997E-4</v>
      </c>
    </row>
    <row r="1253" spans="1:6" x14ac:dyDescent="0.2">
      <c r="A1253">
        <v>1225</v>
      </c>
      <c r="B1253">
        <v>27707</v>
      </c>
      <c r="C1253" t="s">
        <v>1327</v>
      </c>
      <c r="D1253" t="s">
        <v>1282</v>
      </c>
      <c r="E1253" s="1">
        <v>1021</v>
      </c>
      <c r="F1253" s="2">
        <v>2.9999999999999997E-4</v>
      </c>
    </row>
    <row r="1254" spans="1:6" x14ac:dyDescent="0.2">
      <c r="A1254">
        <v>1226</v>
      </c>
      <c r="B1254">
        <v>44484</v>
      </c>
      <c r="C1254" t="s">
        <v>1328</v>
      </c>
      <c r="D1254" t="s">
        <v>1285</v>
      </c>
      <c r="E1254">
        <v>975</v>
      </c>
      <c r="F1254" s="2">
        <v>2.9999999999999997E-4</v>
      </c>
    </row>
    <row r="1255" spans="1:6" x14ac:dyDescent="0.2">
      <c r="A1255">
        <v>1227</v>
      </c>
      <c r="B1255">
        <v>35224</v>
      </c>
      <c r="C1255" t="s">
        <v>1329</v>
      </c>
      <c r="D1255" t="s">
        <v>1294</v>
      </c>
      <c r="E1255">
        <v>947</v>
      </c>
      <c r="F1255" s="2">
        <v>2.9999999999999997E-4</v>
      </c>
    </row>
    <row r="1256" spans="1:6" x14ac:dyDescent="0.2">
      <c r="A1256">
        <v>1228</v>
      </c>
      <c r="B1256">
        <v>35007</v>
      </c>
      <c r="C1256" t="s">
        <v>1330</v>
      </c>
      <c r="D1256" t="s">
        <v>1294</v>
      </c>
      <c r="E1256">
        <v>942</v>
      </c>
      <c r="F1256" s="2">
        <v>2.9999999999999997E-4</v>
      </c>
    </row>
    <row r="1257" spans="1:6" x14ac:dyDescent="0.2">
      <c r="A1257">
        <v>1229</v>
      </c>
      <c r="B1257">
        <v>40000</v>
      </c>
      <c r="C1257" t="s">
        <v>1331</v>
      </c>
      <c r="D1257" t="s">
        <v>1290</v>
      </c>
      <c r="E1257">
        <v>934</v>
      </c>
      <c r="F1257" s="2">
        <v>2.9999999999999997E-4</v>
      </c>
    </row>
    <row r="1258" spans="1:6" x14ac:dyDescent="0.2">
      <c r="A1258">
        <v>1230</v>
      </c>
      <c r="B1258">
        <v>35999</v>
      </c>
      <c r="C1258" t="s">
        <v>1332</v>
      </c>
      <c r="D1258" t="s">
        <v>1294</v>
      </c>
      <c r="E1258">
        <v>884</v>
      </c>
      <c r="F1258" s="2">
        <v>2.9999999999999997E-4</v>
      </c>
    </row>
    <row r="1259" spans="1:6" x14ac:dyDescent="0.2">
      <c r="A1259">
        <v>1231</v>
      </c>
      <c r="B1259">
        <v>44777</v>
      </c>
      <c r="C1259" t="s">
        <v>1333</v>
      </c>
      <c r="D1259" t="s">
        <v>1285</v>
      </c>
      <c r="E1259">
        <v>881</v>
      </c>
      <c r="F1259" s="2">
        <v>2.9999999999999997E-4</v>
      </c>
    </row>
    <row r="1260" spans="1:6" x14ac:dyDescent="0.2">
      <c r="A1260">
        <v>1232</v>
      </c>
      <c r="B1260">
        <v>27555</v>
      </c>
      <c r="C1260" t="s">
        <v>1334</v>
      </c>
      <c r="D1260" t="s">
        <v>1282</v>
      </c>
      <c r="E1260">
        <v>873</v>
      </c>
      <c r="F1260" s="2">
        <v>2.9999999999999997E-4</v>
      </c>
    </row>
    <row r="1261" spans="1:6" x14ac:dyDescent="0.2">
      <c r="A1261">
        <v>1233</v>
      </c>
      <c r="B1261">
        <v>35250</v>
      </c>
      <c r="C1261" t="s">
        <v>1335</v>
      </c>
      <c r="D1261" t="s">
        <v>1294</v>
      </c>
      <c r="E1261">
        <v>856</v>
      </c>
      <c r="F1261" s="2">
        <v>2.9999999999999997E-4</v>
      </c>
    </row>
    <row r="1262" spans="1:6" x14ac:dyDescent="0.2">
      <c r="A1262">
        <v>1234</v>
      </c>
      <c r="B1262">
        <v>35333</v>
      </c>
      <c r="C1262" t="s">
        <v>1336</v>
      </c>
      <c r="D1262" t="s">
        <v>1294</v>
      </c>
      <c r="E1262">
        <v>853</v>
      </c>
      <c r="F1262" s="2">
        <v>2.9999999999999997E-4</v>
      </c>
    </row>
    <row r="1263" spans="1:6" x14ac:dyDescent="0.2">
      <c r="A1263">
        <v>1235</v>
      </c>
      <c r="B1263">
        <v>40044</v>
      </c>
      <c r="C1263" t="s">
        <v>1337</v>
      </c>
      <c r="D1263" t="s">
        <v>1290</v>
      </c>
      <c r="E1263">
        <v>839</v>
      </c>
      <c r="F1263" s="2">
        <v>2.9999999999999997E-4</v>
      </c>
    </row>
    <row r="1264" spans="1:6" x14ac:dyDescent="0.2">
      <c r="A1264">
        <v>1236</v>
      </c>
      <c r="B1264">
        <v>44001</v>
      </c>
      <c r="C1264" t="s">
        <v>1338</v>
      </c>
      <c r="D1264" t="s">
        <v>1285</v>
      </c>
      <c r="E1264">
        <v>816</v>
      </c>
      <c r="F1264" s="2">
        <v>2.9999999999999997E-4</v>
      </c>
    </row>
    <row r="1265" spans="1:6" x14ac:dyDescent="0.2">
      <c r="A1265">
        <v>1237</v>
      </c>
      <c r="B1265">
        <v>18700</v>
      </c>
      <c r="C1265" t="s">
        <v>1339</v>
      </c>
      <c r="D1265" t="s">
        <v>1279</v>
      </c>
      <c r="E1265">
        <v>811</v>
      </c>
      <c r="F1265" s="2">
        <v>2.9999999999999997E-4</v>
      </c>
    </row>
    <row r="1266" spans="1:6" x14ac:dyDescent="0.2">
      <c r="A1266">
        <v>1238</v>
      </c>
      <c r="B1266">
        <v>44444</v>
      </c>
      <c r="C1266" t="s">
        <v>1340</v>
      </c>
      <c r="D1266" t="s">
        <v>1285</v>
      </c>
      <c r="E1266">
        <v>803</v>
      </c>
      <c r="F1266" s="2">
        <v>2.9999999999999997E-4</v>
      </c>
    </row>
    <row r="1267" spans="1:6" x14ac:dyDescent="0.2">
      <c r="A1267">
        <v>1239</v>
      </c>
      <c r="B1267">
        <v>43123</v>
      </c>
      <c r="C1267" t="s">
        <v>1341</v>
      </c>
      <c r="D1267" t="s">
        <v>1319</v>
      </c>
      <c r="E1267">
        <v>765</v>
      </c>
      <c r="F1267" s="2">
        <v>2.9999999999999997E-4</v>
      </c>
    </row>
    <row r="1268" spans="1:6" x14ac:dyDescent="0.2">
      <c r="A1268">
        <v>1240</v>
      </c>
      <c r="B1268">
        <v>35135</v>
      </c>
      <c r="C1268" t="s">
        <v>1342</v>
      </c>
      <c r="D1268" t="s">
        <v>1294</v>
      </c>
      <c r="E1268">
        <v>762</v>
      </c>
      <c r="F1268" s="2">
        <v>2.9999999999999997E-4</v>
      </c>
    </row>
    <row r="1269" spans="1:6" x14ac:dyDescent="0.2">
      <c r="A1269">
        <v>1241</v>
      </c>
      <c r="B1269">
        <v>40456</v>
      </c>
      <c r="C1269" t="s">
        <v>1343</v>
      </c>
      <c r="D1269" t="s">
        <v>1290</v>
      </c>
      <c r="E1269">
        <v>754</v>
      </c>
      <c r="F1269" s="2">
        <v>2.9999999999999997E-4</v>
      </c>
    </row>
    <row r="1270" spans="1:6" x14ac:dyDescent="0.2">
      <c r="A1270">
        <v>1242</v>
      </c>
      <c r="B1270">
        <v>44038</v>
      </c>
      <c r="C1270" t="s">
        <v>1344</v>
      </c>
      <c r="D1270" t="s">
        <v>1285</v>
      </c>
      <c r="E1270">
        <v>747</v>
      </c>
      <c r="F1270" s="2">
        <v>2.9999999999999997E-4</v>
      </c>
    </row>
    <row r="1271" spans="1:6" x14ac:dyDescent="0.2">
      <c r="A1271">
        <v>1243</v>
      </c>
      <c r="B1271">
        <v>35777</v>
      </c>
      <c r="C1271" t="s">
        <v>1345</v>
      </c>
      <c r="D1271" t="s">
        <v>1294</v>
      </c>
      <c r="E1271">
        <v>733</v>
      </c>
      <c r="F1271" s="2">
        <v>2.9999999999999997E-4</v>
      </c>
    </row>
    <row r="1272" spans="1:6" x14ac:dyDescent="0.2">
      <c r="A1272">
        <v>1244</v>
      </c>
      <c r="B1272">
        <v>44002</v>
      </c>
      <c r="C1272" t="s">
        <v>1346</v>
      </c>
      <c r="D1272" t="s">
        <v>1285</v>
      </c>
      <c r="E1272">
        <v>724</v>
      </c>
      <c r="F1272" s="2">
        <v>2.0000000000000001E-4</v>
      </c>
    </row>
    <row r="1273" spans="1:6" x14ac:dyDescent="0.2">
      <c r="A1273">
        <v>1245</v>
      </c>
      <c r="B1273">
        <v>22121</v>
      </c>
      <c r="C1273" t="s">
        <v>1347</v>
      </c>
      <c r="D1273" t="s">
        <v>1277</v>
      </c>
      <c r="E1273">
        <v>715</v>
      </c>
      <c r="F1273" s="2">
        <v>2.0000000000000001E-4</v>
      </c>
    </row>
    <row r="1274" spans="1:6" x14ac:dyDescent="0.2">
      <c r="A1274">
        <v>1246</v>
      </c>
      <c r="B1274">
        <v>22007</v>
      </c>
      <c r="C1274" t="s">
        <v>1348</v>
      </c>
      <c r="D1274" t="s">
        <v>1277</v>
      </c>
      <c r="E1274">
        <v>693</v>
      </c>
      <c r="F1274" s="2">
        <v>2.0000000000000001E-4</v>
      </c>
    </row>
    <row r="1275" spans="1:6" x14ac:dyDescent="0.2">
      <c r="A1275">
        <v>1247</v>
      </c>
      <c r="B1275">
        <v>40969</v>
      </c>
      <c r="C1275" t="s">
        <v>1349</v>
      </c>
      <c r="D1275" t="s">
        <v>1290</v>
      </c>
      <c r="E1275">
        <v>690</v>
      </c>
      <c r="F1275" s="2">
        <v>2.0000000000000001E-4</v>
      </c>
    </row>
    <row r="1276" spans="1:6" x14ac:dyDescent="0.2">
      <c r="A1276">
        <v>1248</v>
      </c>
      <c r="B1276">
        <v>44567</v>
      </c>
      <c r="C1276" t="s">
        <v>1350</v>
      </c>
      <c r="D1276" t="s">
        <v>1285</v>
      </c>
      <c r="E1276">
        <v>685</v>
      </c>
      <c r="F1276" s="2">
        <v>2.0000000000000001E-4</v>
      </c>
    </row>
    <row r="1277" spans="1:6" x14ac:dyDescent="0.2">
      <c r="A1277">
        <v>1249</v>
      </c>
      <c r="B1277">
        <v>18444</v>
      </c>
      <c r="C1277" t="s">
        <v>1351</v>
      </c>
      <c r="D1277" t="s">
        <v>1279</v>
      </c>
      <c r="E1277">
        <v>683</v>
      </c>
      <c r="F1277" s="2">
        <v>2.0000000000000001E-4</v>
      </c>
    </row>
    <row r="1278" spans="1:6" x14ac:dyDescent="0.2">
      <c r="A1278">
        <v>1250</v>
      </c>
      <c r="B1278">
        <v>44888</v>
      </c>
      <c r="C1278" t="s">
        <v>1352</v>
      </c>
      <c r="D1278" t="s">
        <v>1285</v>
      </c>
      <c r="E1278">
        <v>642</v>
      </c>
      <c r="F1278" s="2">
        <v>2.0000000000000001E-4</v>
      </c>
    </row>
    <row r="1279" spans="1:6" x14ac:dyDescent="0.2">
      <c r="A1279">
        <v>1251</v>
      </c>
      <c r="B1279">
        <v>54223</v>
      </c>
      <c r="C1279" t="s">
        <v>1353</v>
      </c>
      <c r="D1279" t="s">
        <v>1354</v>
      </c>
      <c r="E1279">
        <v>638</v>
      </c>
      <c r="F1279" s="2">
        <v>2.0000000000000001E-4</v>
      </c>
    </row>
    <row r="1280" spans="1:6" x14ac:dyDescent="0.2">
      <c r="A1280">
        <v>1252</v>
      </c>
      <c r="B1280">
        <v>35555</v>
      </c>
      <c r="C1280" t="s">
        <v>1355</v>
      </c>
      <c r="D1280" t="s">
        <v>1294</v>
      </c>
      <c r="E1280">
        <v>638</v>
      </c>
      <c r="F1280" s="2">
        <v>2.0000000000000001E-4</v>
      </c>
    </row>
    <row r="1281" spans="1:6" x14ac:dyDescent="0.2">
      <c r="A1281">
        <v>1253</v>
      </c>
      <c r="B1281">
        <v>22023</v>
      </c>
      <c r="C1281" t="s">
        <v>1356</v>
      </c>
      <c r="D1281" t="s">
        <v>1277</v>
      </c>
      <c r="E1281">
        <v>629</v>
      </c>
      <c r="F1281" s="2">
        <v>2.0000000000000001E-4</v>
      </c>
    </row>
    <row r="1282" spans="1:6" x14ac:dyDescent="0.2">
      <c r="A1282">
        <v>1254</v>
      </c>
      <c r="B1282">
        <v>44136</v>
      </c>
      <c r="C1282" t="s">
        <v>1357</v>
      </c>
      <c r="D1282" t="s">
        <v>1285</v>
      </c>
      <c r="E1282">
        <v>620</v>
      </c>
      <c r="F1282" s="2">
        <v>2.0000000000000001E-4</v>
      </c>
    </row>
    <row r="1283" spans="1:6" x14ac:dyDescent="0.2">
      <c r="A1283">
        <v>1255</v>
      </c>
      <c r="B1283">
        <v>27567</v>
      </c>
      <c r="C1283" t="s">
        <v>1358</v>
      </c>
      <c r="D1283" t="s">
        <v>1282</v>
      </c>
      <c r="E1283">
        <v>614</v>
      </c>
      <c r="F1283" s="2">
        <v>2.0000000000000001E-4</v>
      </c>
    </row>
    <row r="1284" spans="1:6" x14ac:dyDescent="0.2">
      <c r="A1284">
        <v>1256</v>
      </c>
      <c r="B1284">
        <v>35123</v>
      </c>
      <c r="C1284" t="s">
        <v>1359</v>
      </c>
      <c r="D1284" t="s">
        <v>1294</v>
      </c>
      <c r="E1284">
        <v>611</v>
      </c>
      <c r="F1284" s="2">
        <v>2.0000000000000001E-4</v>
      </c>
    </row>
    <row r="1285" spans="1:6" x14ac:dyDescent="0.2">
      <c r="A1285">
        <v>1257</v>
      </c>
      <c r="B1285">
        <v>43803</v>
      </c>
      <c r="C1285" t="s">
        <v>1360</v>
      </c>
      <c r="D1285" t="s">
        <v>1319</v>
      </c>
      <c r="E1285">
        <v>601</v>
      </c>
      <c r="F1285" s="2">
        <v>2.0000000000000001E-4</v>
      </c>
    </row>
    <row r="1286" spans="1:6" x14ac:dyDescent="0.2">
      <c r="A1286">
        <v>1258</v>
      </c>
      <c r="B1286">
        <v>44100</v>
      </c>
      <c r="C1286" t="s">
        <v>1361</v>
      </c>
      <c r="D1286" t="s">
        <v>1285</v>
      </c>
      <c r="E1286">
        <v>597</v>
      </c>
      <c r="F1286" s="2">
        <v>2.0000000000000001E-4</v>
      </c>
    </row>
    <row r="1287" spans="1:6" x14ac:dyDescent="0.2">
      <c r="A1287">
        <v>1259</v>
      </c>
      <c r="B1287">
        <v>27227</v>
      </c>
      <c r="C1287" t="s">
        <v>1362</v>
      </c>
      <c r="D1287" t="s">
        <v>1282</v>
      </c>
      <c r="E1287">
        <v>579</v>
      </c>
      <c r="F1287" s="2">
        <v>2.0000000000000001E-4</v>
      </c>
    </row>
    <row r="1288" spans="1:6" x14ac:dyDescent="0.2">
      <c r="A1288">
        <v>1260</v>
      </c>
      <c r="B1288">
        <v>44044</v>
      </c>
      <c r="C1288" t="s">
        <v>1363</v>
      </c>
      <c r="D1288" t="s">
        <v>1285</v>
      </c>
      <c r="E1288">
        <v>575</v>
      </c>
      <c r="F1288" s="2">
        <v>2.0000000000000001E-4</v>
      </c>
    </row>
    <row r="1289" spans="1:6" x14ac:dyDescent="0.2">
      <c r="A1289">
        <v>1261</v>
      </c>
      <c r="B1289">
        <v>27999</v>
      </c>
      <c r="C1289" t="s">
        <v>1364</v>
      </c>
      <c r="D1289" t="s">
        <v>1282</v>
      </c>
      <c r="E1289">
        <v>571</v>
      </c>
      <c r="F1289" s="2">
        <v>2.0000000000000001E-4</v>
      </c>
    </row>
    <row r="1290" spans="1:6" x14ac:dyDescent="0.2">
      <c r="A1290">
        <v>1262</v>
      </c>
      <c r="B1290">
        <v>27910</v>
      </c>
      <c r="C1290" t="s">
        <v>1365</v>
      </c>
      <c r="D1290" t="s">
        <v>1282</v>
      </c>
      <c r="E1290">
        <v>569</v>
      </c>
      <c r="F1290" s="2">
        <v>2.0000000000000001E-4</v>
      </c>
    </row>
    <row r="1291" spans="1:6" x14ac:dyDescent="0.2">
      <c r="A1291">
        <v>1263</v>
      </c>
      <c r="B1291">
        <v>40161</v>
      </c>
      <c r="C1291" t="s">
        <v>1366</v>
      </c>
      <c r="D1291" t="s">
        <v>1290</v>
      </c>
      <c r="E1291">
        <v>565</v>
      </c>
      <c r="F1291" s="2">
        <v>2.0000000000000001E-4</v>
      </c>
    </row>
    <row r="1292" spans="1:6" x14ac:dyDescent="0.2">
      <c r="A1292">
        <v>1264</v>
      </c>
      <c r="B1292">
        <v>27101</v>
      </c>
      <c r="C1292" t="s">
        <v>1367</v>
      </c>
      <c r="D1292" t="s">
        <v>1282</v>
      </c>
      <c r="E1292">
        <v>557</v>
      </c>
      <c r="F1292" s="2">
        <v>2.0000000000000001E-4</v>
      </c>
    </row>
    <row r="1293" spans="1:6" x14ac:dyDescent="0.2">
      <c r="A1293">
        <v>1265</v>
      </c>
      <c r="B1293">
        <v>18111</v>
      </c>
      <c r="C1293" t="s">
        <v>1368</v>
      </c>
      <c r="D1293" t="s">
        <v>1279</v>
      </c>
      <c r="E1293">
        <v>535</v>
      </c>
      <c r="F1293" s="2">
        <v>2.0000000000000001E-4</v>
      </c>
    </row>
    <row r="1294" spans="1:6" x14ac:dyDescent="0.2">
      <c r="A1294">
        <v>1266</v>
      </c>
      <c r="B1294">
        <v>35353</v>
      </c>
      <c r="C1294" t="s">
        <v>1369</v>
      </c>
      <c r="D1294" t="s">
        <v>1294</v>
      </c>
      <c r="E1294">
        <v>534</v>
      </c>
      <c r="F1294" s="2">
        <v>2.0000000000000001E-4</v>
      </c>
    </row>
    <row r="1295" spans="1:6" x14ac:dyDescent="0.2">
      <c r="A1295">
        <v>1267</v>
      </c>
      <c r="B1295">
        <v>44014</v>
      </c>
      <c r="C1295" t="s">
        <v>1370</v>
      </c>
      <c r="D1295" t="s">
        <v>1285</v>
      </c>
      <c r="E1295">
        <v>532</v>
      </c>
      <c r="F1295" s="2">
        <v>2.0000000000000001E-4</v>
      </c>
    </row>
    <row r="1296" spans="1:6" x14ac:dyDescent="0.2">
      <c r="A1296">
        <v>1268</v>
      </c>
      <c r="B1296">
        <v>22247</v>
      </c>
      <c r="C1296" t="s">
        <v>1371</v>
      </c>
      <c r="D1296" t="s">
        <v>1277</v>
      </c>
      <c r="E1296">
        <v>532</v>
      </c>
      <c r="F1296" s="2">
        <v>2.0000000000000001E-4</v>
      </c>
    </row>
    <row r="1297" spans="1:6" x14ac:dyDescent="0.2">
      <c r="A1297">
        <v>1269</v>
      </c>
      <c r="B1297">
        <v>54777</v>
      </c>
      <c r="C1297" t="s">
        <v>1372</v>
      </c>
      <c r="D1297" t="s">
        <v>1354</v>
      </c>
      <c r="E1297">
        <v>531</v>
      </c>
      <c r="F1297" s="2">
        <v>2.0000000000000001E-4</v>
      </c>
    </row>
    <row r="1298" spans="1:6" x14ac:dyDescent="0.2">
      <c r="A1298">
        <v>1270</v>
      </c>
      <c r="B1298">
        <v>35551</v>
      </c>
      <c r="C1298" t="s">
        <v>1373</v>
      </c>
      <c r="D1298" t="s">
        <v>1294</v>
      </c>
      <c r="E1298">
        <v>528</v>
      </c>
      <c r="F1298" s="2">
        <v>2.0000000000000001E-4</v>
      </c>
    </row>
    <row r="1299" spans="1:6" x14ac:dyDescent="0.2">
      <c r="A1299">
        <v>1271</v>
      </c>
      <c r="B1299">
        <v>35580</v>
      </c>
      <c r="C1299" t="s">
        <v>1374</v>
      </c>
      <c r="D1299" t="s">
        <v>1294</v>
      </c>
      <c r="E1299">
        <v>527</v>
      </c>
      <c r="F1299" s="2">
        <v>2.0000000000000001E-4</v>
      </c>
    </row>
    <row r="1300" spans="1:6" x14ac:dyDescent="0.2">
      <c r="A1300">
        <v>1272</v>
      </c>
      <c r="B1300">
        <v>22778</v>
      </c>
      <c r="C1300" t="s">
        <v>1375</v>
      </c>
      <c r="D1300" t="s">
        <v>1277</v>
      </c>
      <c r="E1300">
        <v>525</v>
      </c>
      <c r="F1300" s="2">
        <v>2.0000000000000001E-4</v>
      </c>
    </row>
    <row r="1301" spans="1:6" x14ac:dyDescent="0.2">
      <c r="A1301">
        <v>1273</v>
      </c>
      <c r="B1301">
        <v>27345</v>
      </c>
      <c r="C1301" t="s">
        <v>1376</v>
      </c>
      <c r="D1301" t="s">
        <v>1282</v>
      </c>
      <c r="E1301">
        <v>522</v>
      </c>
      <c r="F1301" s="2">
        <v>2.0000000000000001E-4</v>
      </c>
    </row>
    <row r="1302" spans="1:6" x14ac:dyDescent="0.2">
      <c r="A1302">
        <v>1274</v>
      </c>
      <c r="B1302">
        <v>44351</v>
      </c>
      <c r="C1302" t="s">
        <v>1377</v>
      </c>
      <c r="D1302" t="s">
        <v>1285</v>
      </c>
      <c r="E1302">
        <v>522</v>
      </c>
      <c r="F1302" s="2">
        <v>2.0000000000000001E-4</v>
      </c>
    </row>
    <row r="1303" spans="1:6" x14ac:dyDescent="0.2">
      <c r="A1303">
        <v>1275</v>
      </c>
      <c r="B1303">
        <v>27256</v>
      </c>
      <c r="C1303" t="s">
        <v>1378</v>
      </c>
      <c r="D1303" t="s">
        <v>1282</v>
      </c>
      <c r="E1303">
        <v>514</v>
      </c>
      <c r="F1303" s="2">
        <v>2.0000000000000001E-4</v>
      </c>
    </row>
    <row r="1304" spans="1:6" x14ac:dyDescent="0.2">
      <c r="A1304">
        <v>1276</v>
      </c>
      <c r="B1304">
        <v>22333</v>
      </c>
      <c r="C1304" t="s">
        <v>1379</v>
      </c>
      <c r="D1304" t="s">
        <v>1277</v>
      </c>
      <c r="E1304">
        <v>499</v>
      </c>
      <c r="F1304" s="2">
        <v>2.0000000000000001E-4</v>
      </c>
    </row>
    <row r="1305" spans="1:6" x14ac:dyDescent="0.2">
      <c r="A1305">
        <v>1277</v>
      </c>
      <c r="B1305">
        <v>22032</v>
      </c>
      <c r="C1305" t="s">
        <v>1380</v>
      </c>
      <c r="D1305" t="s">
        <v>1277</v>
      </c>
      <c r="E1305">
        <v>499</v>
      </c>
      <c r="F1305" s="2">
        <v>2.0000000000000001E-4</v>
      </c>
    </row>
    <row r="1306" spans="1:6" x14ac:dyDescent="0.2">
      <c r="A1306">
        <v>1278</v>
      </c>
      <c r="B1306">
        <v>27278</v>
      </c>
      <c r="C1306" t="s">
        <v>1381</v>
      </c>
      <c r="D1306" t="s">
        <v>1282</v>
      </c>
      <c r="E1306">
        <v>497</v>
      </c>
      <c r="F1306" s="2">
        <v>2.0000000000000001E-4</v>
      </c>
    </row>
    <row r="1307" spans="1:6" x14ac:dyDescent="0.2">
      <c r="A1307">
        <v>1279</v>
      </c>
      <c r="B1307">
        <v>54540</v>
      </c>
      <c r="C1307" t="s">
        <v>1382</v>
      </c>
      <c r="D1307" t="s">
        <v>1354</v>
      </c>
      <c r="E1307">
        <v>494</v>
      </c>
      <c r="F1307" s="2">
        <v>2.0000000000000001E-4</v>
      </c>
    </row>
    <row r="1308" spans="1:6" x14ac:dyDescent="0.2">
      <c r="A1308">
        <v>1280</v>
      </c>
      <c r="B1308">
        <v>44220</v>
      </c>
      <c r="C1308" t="s">
        <v>1383</v>
      </c>
      <c r="D1308" t="s">
        <v>1285</v>
      </c>
      <c r="E1308">
        <v>494</v>
      </c>
      <c r="F1308" s="2">
        <v>2.0000000000000001E-4</v>
      </c>
    </row>
    <row r="1309" spans="1:6" x14ac:dyDescent="0.2">
      <c r="A1309">
        <v>1281</v>
      </c>
      <c r="B1309">
        <v>40555</v>
      </c>
      <c r="C1309" t="s">
        <v>1384</v>
      </c>
      <c r="D1309" t="s">
        <v>1290</v>
      </c>
      <c r="E1309">
        <v>493</v>
      </c>
      <c r="F1309" s="2">
        <v>2.0000000000000001E-4</v>
      </c>
    </row>
    <row r="1310" spans="1:6" x14ac:dyDescent="0.2">
      <c r="A1310">
        <v>1282</v>
      </c>
      <c r="B1310">
        <v>35300</v>
      </c>
      <c r="C1310" t="s">
        <v>1385</v>
      </c>
      <c r="D1310" t="s">
        <v>1294</v>
      </c>
      <c r="E1310">
        <v>479</v>
      </c>
      <c r="F1310" s="2">
        <v>2.0000000000000001E-4</v>
      </c>
    </row>
    <row r="1311" spans="1:6" x14ac:dyDescent="0.2">
      <c r="A1311">
        <v>1283</v>
      </c>
      <c r="B1311">
        <v>16001</v>
      </c>
      <c r="C1311" t="s">
        <v>1386</v>
      </c>
      <c r="D1311" t="s">
        <v>1387</v>
      </c>
      <c r="E1311">
        <v>478</v>
      </c>
      <c r="F1311" s="2">
        <v>2.0000000000000001E-4</v>
      </c>
    </row>
    <row r="1312" spans="1:6" x14ac:dyDescent="0.2">
      <c r="A1312">
        <v>1284</v>
      </c>
      <c r="B1312">
        <v>22088</v>
      </c>
      <c r="C1312" t="s">
        <v>1388</v>
      </c>
      <c r="D1312" t="s">
        <v>1277</v>
      </c>
      <c r="E1312">
        <v>471</v>
      </c>
      <c r="F1312" s="2">
        <v>2.0000000000000001E-4</v>
      </c>
    </row>
    <row r="1313" spans="1:6" x14ac:dyDescent="0.2">
      <c r="A1313">
        <v>1285</v>
      </c>
      <c r="B1313">
        <v>35100</v>
      </c>
      <c r="C1313" t="s">
        <v>1389</v>
      </c>
      <c r="D1313" t="s">
        <v>1294</v>
      </c>
      <c r="E1313">
        <v>468</v>
      </c>
      <c r="F1313" s="2">
        <v>2.0000000000000001E-4</v>
      </c>
    </row>
    <row r="1314" spans="1:6" x14ac:dyDescent="0.2">
      <c r="A1314">
        <v>1286</v>
      </c>
      <c r="B1314">
        <v>43777</v>
      </c>
      <c r="C1314" t="s">
        <v>1390</v>
      </c>
      <c r="D1314" t="s">
        <v>1319</v>
      </c>
      <c r="E1314">
        <v>467</v>
      </c>
      <c r="F1314" s="2">
        <v>2.0000000000000001E-4</v>
      </c>
    </row>
    <row r="1315" spans="1:6" x14ac:dyDescent="0.2">
      <c r="A1315">
        <v>1287</v>
      </c>
      <c r="B1315">
        <v>35126</v>
      </c>
      <c r="C1315" t="s">
        <v>1391</v>
      </c>
      <c r="D1315" t="s">
        <v>1294</v>
      </c>
      <c r="E1315">
        <v>463</v>
      </c>
      <c r="F1315" s="2">
        <v>2.0000000000000001E-4</v>
      </c>
    </row>
    <row r="1316" spans="1:6" x14ac:dyDescent="0.2">
      <c r="A1316">
        <v>1288</v>
      </c>
      <c r="B1316">
        <v>22111</v>
      </c>
      <c r="C1316" t="s">
        <v>1392</v>
      </c>
      <c r="D1316" t="s">
        <v>1277</v>
      </c>
      <c r="E1316">
        <v>462</v>
      </c>
      <c r="F1316" s="2">
        <v>2.0000000000000001E-4</v>
      </c>
    </row>
    <row r="1317" spans="1:6" x14ac:dyDescent="0.2">
      <c r="A1317">
        <v>1289</v>
      </c>
      <c r="B1317">
        <v>22392</v>
      </c>
      <c r="C1317" t="s">
        <v>1393</v>
      </c>
      <c r="D1317" t="s">
        <v>1277</v>
      </c>
      <c r="E1317">
        <v>461</v>
      </c>
      <c r="F1317" s="2">
        <v>2.0000000000000001E-4</v>
      </c>
    </row>
    <row r="1318" spans="1:6" x14ac:dyDescent="0.2">
      <c r="A1318">
        <v>1290</v>
      </c>
      <c r="B1318">
        <v>35600</v>
      </c>
      <c r="C1318" t="s">
        <v>1394</v>
      </c>
      <c r="D1318" t="s">
        <v>1294</v>
      </c>
      <c r="E1318">
        <v>456</v>
      </c>
      <c r="F1318" s="2">
        <v>2.0000000000000001E-4</v>
      </c>
    </row>
    <row r="1319" spans="1:6" x14ac:dyDescent="0.2">
      <c r="A1319">
        <v>1291</v>
      </c>
      <c r="B1319">
        <v>43649</v>
      </c>
      <c r="C1319" t="s">
        <v>1395</v>
      </c>
      <c r="D1319" t="s">
        <v>1319</v>
      </c>
      <c r="E1319">
        <v>455</v>
      </c>
      <c r="F1319" s="2">
        <v>2.0000000000000001E-4</v>
      </c>
    </row>
    <row r="1320" spans="1:6" x14ac:dyDescent="0.2">
      <c r="A1320">
        <v>1292</v>
      </c>
      <c r="B1320">
        <v>22010</v>
      </c>
      <c r="C1320" t="s">
        <v>1396</v>
      </c>
      <c r="D1320" t="s">
        <v>1277</v>
      </c>
      <c r="E1320">
        <v>452</v>
      </c>
      <c r="F1320" s="2">
        <v>2.0000000000000001E-4</v>
      </c>
    </row>
    <row r="1321" spans="1:6" x14ac:dyDescent="0.2">
      <c r="A1321">
        <v>1293</v>
      </c>
      <c r="B1321">
        <v>18851</v>
      </c>
      <c r="C1321" t="s">
        <v>1397</v>
      </c>
      <c r="D1321" t="s">
        <v>1279</v>
      </c>
      <c r="E1321">
        <v>432</v>
      </c>
      <c r="F1321" s="2">
        <v>1E-4</v>
      </c>
    </row>
    <row r="1322" spans="1:6" x14ac:dyDescent="0.2">
      <c r="A1322">
        <v>1294</v>
      </c>
      <c r="B1322">
        <v>27767</v>
      </c>
      <c r="C1322" t="s">
        <v>1398</v>
      </c>
      <c r="D1322" t="s">
        <v>1282</v>
      </c>
      <c r="E1322">
        <v>427</v>
      </c>
      <c r="F1322" s="2">
        <v>1E-4</v>
      </c>
    </row>
    <row r="1323" spans="1:6" x14ac:dyDescent="0.2">
      <c r="A1323">
        <v>1295</v>
      </c>
      <c r="B1323">
        <v>22000</v>
      </c>
      <c r="C1323" t="s">
        <v>1399</v>
      </c>
      <c r="D1323" t="s">
        <v>1277</v>
      </c>
      <c r="E1323">
        <v>427</v>
      </c>
      <c r="F1323" s="2">
        <v>1E-4</v>
      </c>
    </row>
    <row r="1324" spans="1:6" x14ac:dyDescent="0.2">
      <c r="A1324">
        <v>1296</v>
      </c>
      <c r="B1324">
        <v>35141</v>
      </c>
      <c r="C1324" t="s">
        <v>1400</v>
      </c>
      <c r="D1324" t="s">
        <v>1294</v>
      </c>
      <c r="E1324">
        <v>422</v>
      </c>
      <c r="F1324" s="2">
        <v>1E-4</v>
      </c>
    </row>
    <row r="1325" spans="1:6" x14ac:dyDescent="0.2">
      <c r="A1325">
        <v>1297</v>
      </c>
      <c r="B1325">
        <v>35779</v>
      </c>
      <c r="C1325" t="s">
        <v>1401</v>
      </c>
      <c r="D1325" t="s">
        <v>1294</v>
      </c>
      <c r="E1325">
        <v>417</v>
      </c>
      <c r="F1325" s="2">
        <v>1E-4</v>
      </c>
    </row>
    <row r="1326" spans="1:6" x14ac:dyDescent="0.2">
      <c r="A1326">
        <v>1298</v>
      </c>
      <c r="B1326">
        <v>35111</v>
      </c>
      <c r="C1326" t="s">
        <v>1402</v>
      </c>
      <c r="D1326" t="s">
        <v>1294</v>
      </c>
      <c r="E1326">
        <v>416</v>
      </c>
      <c r="F1326" s="2">
        <v>1E-4</v>
      </c>
    </row>
    <row r="1327" spans="1:6" x14ac:dyDescent="0.2">
      <c r="A1327">
        <v>1299</v>
      </c>
      <c r="B1327">
        <v>22533</v>
      </c>
      <c r="C1327" t="s">
        <v>1403</v>
      </c>
      <c r="D1327" t="s">
        <v>1277</v>
      </c>
      <c r="E1327">
        <v>414</v>
      </c>
      <c r="F1327" s="2">
        <v>1E-4</v>
      </c>
    </row>
    <row r="1328" spans="1:6" x14ac:dyDescent="0.2">
      <c r="A1328">
        <v>1300</v>
      </c>
      <c r="B1328">
        <v>35235</v>
      </c>
      <c r="C1328" t="s">
        <v>1404</v>
      </c>
      <c r="D1328" t="s">
        <v>1294</v>
      </c>
      <c r="E1328">
        <v>385</v>
      </c>
      <c r="F1328" s="2">
        <v>1E-4</v>
      </c>
    </row>
    <row r="1329" spans="1:6" x14ac:dyDescent="0.2">
      <c r="A1329">
        <v>1301</v>
      </c>
      <c r="B1329">
        <v>18915</v>
      </c>
      <c r="C1329" t="s">
        <v>1405</v>
      </c>
      <c r="D1329" t="s">
        <v>1279</v>
      </c>
      <c r="E1329">
        <v>382</v>
      </c>
      <c r="F1329" s="2">
        <v>1E-4</v>
      </c>
    </row>
    <row r="1330" spans="1:6" x14ac:dyDescent="0.2">
      <c r="A1330">
        <v>1302</v>
      </c>
      <c r="B1330">
        <v>44221</v>
      </c>
      <c r="C1330" t="s">
        <v>1406</v>
      </c>
      <c r="D1330" t="s">
        <v>1285</v>
      </c>
      <c r="E1330">
        <v>380</v>
      </c>
      <c r="F1330" s="2">
        <v>1E-4</v>
      </c>
    </row>
    <row r="1331" spans="1:6" x14ac:dyDescent="0.2">
      <c r="A1331">
        <v>1303</v>
      </c>
      <c r="B1331">
        <v>43310</v>
      </c>
      <c r="C1331" t="s">
        <v>1407</v>
      </c>
      <c r="D1331" t="s">
        <v>1319</v>
      </c>
      <c r="E1331">
        <v>379</v>
      </c>
      <c r="F1331" s="2">
        <v>1E-4</v>
      </c>
    </row>
    <row r="1332" spans="1:6" x14ac:dyDescent="0.2">
      <c r="A1332">
        <v>1304</v>
      </c>
      <c r="B1332">
        <v>44999</v>
      </c>
      <c r="C1332" t="s">
        <v>1408</v>
      </c>
      <c r="D1332" t="s">
        <v>1285</v>
      </c>
      <c r="E1332">
        <v>377</v>
      </c>
      <c r="F1332" s="2">
        <v>1E-4</v>
      </c>
    </row>
    <row r="1333" spans="1:6" x14ac:dyDescent="0.2">
      <c r="A1333">
        <v>1305</v>
      </c>
      <c r="B1333">
        <v>18643</v>
      </c>
      <c r="C1333" t="s">
        <v>1409</v>
      </c>
      <c r="D1333" t="s">
        <v>1279</v>
      </c>
      <c r="E1333">
        <v>374</v>
      </c>
      <c r="F1333" s="2">
        <v>1E-4</v>
      </c>
    </row>
    <row r="1334" spans="1:6" x14ac:dyDescent="0.2">
      <c r="A1334">
        <v>1306</v>
      </c>
      <c r="B1334">
        <v>43000</v>
      </c>
      <c r="C1334" t="s">
        <v>1410</v>
      </c>
      <c r="D1334" t="s">
        <v>1319</v>
      </c>
      <c r="E1334">
        <v>357</v>
      </c>
      <c r="F1334" s="2">
        <v>1E-4</v>
      </c>
    </row>
    <row r="1335" spans="1:6" x14ac:dyDescent="0.2">
      <c r="A1335">
        <v>1307</v>
      </c>
      <c r="B1335">
        <v>35543</v>
      </c>
      <c r="C1335" t="s">
        <v>1411</v>
      </c>
      <c r="D1335" t="s">
        <v>1294</v>
      </c>
      <c r="E1335">
        <v>356</v>
      </c>
      <c r="F1335" s="2">
        <v>1E-4</v>
      </c>
    </row>
    <row r="1336" spans="1:6" x14ac:dyDescent="0.2">
      <c r="A1336">
        <v>1308</v>
      </c>
      <c r="B1336">
        <v>35572</v>
      </c>
      <c r="C1336" t="s">
        <v>1412</v>
      </c>
      <c r="D1336" t="s">
        <v>1294</v>
      </c>
      <c r="E1336">
        <v>355</v>
      </c>
      <c r="F1336" s="2">
        <v>1E-4</v>
      </c>
    </row>
    <row r="1337" spans="1:6" x14ac:dyDescent="0.2">
      <c r="A1337">
        <v>1309</v>
      </c>
      <c r="B1337">
        <v>43433</v>
      </c>
      <c r="C1337" t="s">
        <v>1413</v>
      </c>
      <c r="D1337" t="s">
        <v>1319</v>
      </c>
      <c r="E1337">
        <v>353</v>
      </c>
      <c r="F1337" s="2">
        <v>1E-4</v>
      </c>
    </row>
    <row r="1338" spans="1:6" x14ac:dyDescent="0.2">
      <c r="A1338">
        <v>1310</v>
      </c>
      <c r="B1338">
        <v>43249</v>
      </c>
      <c r="C1338" t="s">
        <v>1414</v>
      </c>
      <c r="D1338" t="s">
        <v>1319</v>
      </c>
      <c r="E1338">
        <v>349</v>
      </c>
      <c r="F1338" s="2">
        <v>1E-4</v>
      </c>
    </row>
    <row r="1339" spans="1:6" x14ac:dyDescent="0.2">
      <c r="A1339">
        <v>1311</v>
      </c>
      <c r="B1339">
        <v>27005</v>
      </c>
      <c r="C1339" t="s">
        <v>1415</v>
      </c>
      <c r="D1339" t="s">
        <v>1282</v>
      </c>
      <c r="E1339">
        <v>343</v>
      </c>
      <c r="F1339" s="2">
        <v>1E-4</v>
      </c>
    </row>
    <row r="1340" spans="1:6" x14ac:dyDescent="0.2">
      <c r="A1340">
        <v>1312</v>
      </c>
      <c r="B1340">
        <v>35122</v>
      </c>
      <c r="C1340" t="s">
        <v>1416</v>
      </c>
      <c r="D1340" t="s">
        <v>1294</v>
      </c>
      <c r="E1340">
        <v>343</v>
      </c>
      <c r="F1340" s="2">
        <v>1E-4</v>
      </c>
    </row>
    <row r="1341" spans="1:6" x14ac:dyDescent="0.2">
      <c r="A1341">
        <v>1313</v>
      </c>
      <c r="B1341">
        <v>54988</v>
      </c>
      <c r="C1341" t="s">
        <v>1417</v>
      </c>
      <c r="D1341" t="s">
        <v>1354</v>
      </c>
      <c r="E1341">
        <v>342</v>
      </c>
      <c r="F1341" s="2">
        <v>1E-4</v>
      </c>
    </row>
    <row r="1342" spans="1:6" x14ac:dyDescent="0.2">
      <c r="A1342">
        <v>1314</v>
      </c>
      <c r="B1342">
        <v>43100</v>
      </c>
      <c r="C1342" t="s">
        <v>1418</v>
      </c>
      <c r="D1342" t="s">
        <v>1319</v>
      </c>
      <c r="E1342">
        <v>336</v>
      </c>
      <c r="F1342" s="2">
        <v>1E-4</v>
      </c>
    </row>
    <row r="1343" spans="1:6" x14ac:dyDescent="0.2">
      <c r="A1343">
        <v>1315</v>
      </c>
      <c r="B1343">
        <v>35200</v>
      </c>
      <c r="C1343" t="s">
        <v>1419</v>
      </c>
      <c r="D1343" t="s">
        <v>1294</v>
      </c>
      <c r="E1343">
        <v>334</v>
      </c>
      <c r="F1343" s="2">
        <v>1E-4</v>
      </c>
    </row>
    <row r="1344" spans="1:6" x14ac:dyDescent="0.2">
      <c r="A1344">
        <v>1316</v>
      </c>
      <c r="B1344">
        <v>18010</v>
      </c>
      <c r="C1344" t="s">
        <v>1420</v>
      </c>
      <c r="D1344" t="s">
        <v>1279</v>
      </c>
      <c r="E1344">
        <v>329</v>
      </c>
      <c r="F1344" s="2">
        <v>1E-4</v>
      </c>
    </row>
    <row r="1345" spans="1:6" x14ac:dyDescent="0.2">
      <c r="A1345">
        <v>1317</v>
      </c>
      <c r="B1345">
        <v>40168</v>
      </c>
      <c r="C1345" t="s">
        <v>1421</v>
      </c>
      <c r="D1345" t="s">
        <v>1290</v>
      </c>
      <c r="E1345">
        <v>327</v>
      </c>
      <c r="F1345" s="2">
        <v>1E-4</v>
      </c>
    </row>
    <row r="1346" spans="1:6" x14ac:dyDescent="0.2">
      <c r="A1346">
        <v>1318</v>
      </c>
      <c r="B1346">
        <v>22487</v>
      </c>
      <c r="C1346" t="s">
        <v>1422</v>
      </c>
      <c r="D1346" t="s">
        <v>1277</v>
      </c>
      <c r="E1346">
        <v>324</v>
      </c>
      <c r="F1346" s="2">
        <v>1E-4</v>
      </c>
    </row>
    <row r="1347" spans="1:6" x14ac:dyDescent="0.2">
      <c r="A1347">
        <v>1319</v>
      </c>
      <c r="B1347">
        <v>16123</v>
      </c>
      <c r="C1347" t="s">
        <v>1423</v>
      </c>
      <c r="D1347" t="s">
        <v>1387</v>
      </c>
      <c r="E1347">
        <v>322</v>
      </c>
      <c r="F1347" s="2">
        <v>1E-4</v>
      </c>
    </row>
    <row r="1348" spans="1:6" x14ac:dyDescent="0.2">
      <c r="A1348">
        <v>1320</v>
      </c>
      <c r="B1348">
        <v>44500</v>
      </c>
      <c r="C1348" t="s">
        <v>1424</v>
      </c>
      <c r="D1348" t="s">
        <v>1285</v>
      </c>
      <c r="E1348">
        <v>320</v>
      </c>
      <c r="F1348" s="2">
        <v>1E-4</v>
      </c>
    </row>
    <row r="1349" spans="1:6" x14ac:dyDescent="0.2">
      <c r="A1349">
        <v>1321</v>
      </c>
      <c r="B1349">
        <v>35222</v>
      </c>
      <c r="C1349" t="s">
        <v>1425</v>
      </c>
      <c r="D1349" t="s">
        <v>1294</v>
      </c>
      <c r="E1349">
        <v>318</v>
      </c>
      <c r="F1349" s="2">
        <v>1E-4</v>
      </c>
    </row>
    <row r="1350" spans="1:6" x14ac:dyDescent="0.2">
      <c r="A1350">
        <v>1322</v>
      </c>
      <c r="B1350">
        <v>44020</v>
      </c>
      <c r="C1350" t="s">
        <v>1426</v>
      </c>
      <c r="D1350" t="s">
        <v>1285</v>
      </c>
      <c r="E1350">
        <v>316</v>
      </c>
      <c r="F1350" s="2">
        <v>1E-4</v>
      </c>
    </row>
    <row r="1351" spans="1:6" x14ac:dyDescent="0.2">
      <c r="A1351">
        <v>1323</v>
      </c>
      <c r="B1351">
        <v>18012</v>
      </c>
      <c r="C1351" t="s">
        <v>1427</v>
      </c>
      <c r="D1351" t="s">
        <v>1279</v>
      </c>
      <c r="E1351">
        <v>316</v>
      </c>
      <c r="F1351" s="2">
        <v>1E-4</v>
      </c>
    </row>
    <row r="1352" spans="1:6" x14ac:dyDescent="0.2">
      <c r="A1352">
        <v>1324</v>
      </c>
      <c r="B1352">
        <v>16000</v>
      </c>
      <c r="C1352" t="s">
        <v>1428</v>
      </c>
      <c r="D1352" t="s">
        <v>1387</v>
      </c>
      <c r="E1352">
        <v>314</v>
      </c>
      <c r="F1352" s="2">
        <v>1E-4</v>
      </c>
    </row>
    <row r="1353" spans="1:6" x14ac:dyDescent="0.2">
      <c r="A1353">
        <v>1325</v>
      </c>
      <c r="B1353">
        <v>18321</v>
      </c>
      <c r="C1353" t="s">
        <v>1429</v>
      </c>
      <c r="D1353" t="s">
        <v>1279</v>
      </c>
      <c r="E1353">
        <v>311</v>
      </c>
      <c r="F1353" s="2">
        <v>1E-4</v>
      </c>
    </row>
    <row r="1354" spans="1:6" x14ac:dyDescent="0.2">
      <c r="A1354">
        <v>1326</v>
      </c>
      <c r="B1354">
        <v>18016</v>
      </c>
      <c r="C1354" t="s">
        <v>1430</v>
      </c>
      <c r="D1354" t="s">
        <v>1279</v>
      </c>
      <c r="E1354">
        <v>310</v>
      </c>
      <c r="F1354" s="2">
        <v>1E-4</v>
      </c>
    </row>
    <row r="1355" spans="1:6" x14ac:dyDescent="0.2">
      <c r="A1355">
        <v>1327</v>
      </c>
      <c r="B1355">
        <v>18999</v>
      </c>
      <c r="C1355" t="s">
        <v>1431</v>
      </c>
      <c r="D1355" t="s">
        <v>1279</v>
      </c>
      <c r="E1355">
        <v>309</v>
      </c>
      <c r="F1355" s="2">
        <v>1E-4</v>
      </c>
    </row>
    <row r="1356" spans="1:6" x14ac:dyDescent="0.2">
      <c r="A1356">
        <v>1328</v>
      </c>
      <c r="B1356">
        <v>18606</v>
      </c>
      <c r="C1356" t="s">
        <v>1432</v>
      </c>
      <c r="D1356" t="s">
        <v>1279</v>
      </c>
      <c r="E1356">
        <v>308</v>
      </c>
      <c r="F1356" s="2">
        <v>1E-4</v>
      </c>
    </row>
    <row r="1357" spans="1:6" x14ac:dyDescent="0.2">
      <c r="A1357">
        <v>1329</v>
      </c>
      <c r="B1357">
        <v>43043</v>
      </c>
      <c r="C1357" t="s">
        <v>1433</v>
      </c>
      <c r="D1357" t="s">
        <v>1319</v>
      </c>
      <c r="E1357">
        <v>307</v>
      </c>
      <c r="F1357" s="2">
        <v>1E-4</v>
      </c>
    </row>
    <row r="1358" spans="1:6" x14ac:dyDescent="0.2">
      <c r="A1358">
        <v>1330</v>
      </c>
      <c r="B1358">
        <v>44316</v>
      </c>
      <c r="C1358" t="s">
        <v>1434</v>
      </c>
      <c r="D1358" t="s">
        <v>1285</v>
      </c>
      <c r="E1358">
        <v>307</v>
      </c>
      <c r="F1358" s="2">
        <v>1E-4</v>
      </c>
    </row>
    <row r="1359" spans="1:6" x14ac:dyDescent="0.2">
      <c r="A1359">
        <v>1331</v>
      </c>
      <c r="B1359">
        <v>40067</v>
      </c>
      <c r="C1359" t="s">
        <v>1435</v>
      </c>
      <c r="D1359" t="s">
        <v>1290</v>
      </c>
      <c r="E1359">
        <v>302</v>
      </c>
      <c r="F1359" s="2">
        <v>1E-4</v>
      </c>
    </row>
    <row r="1360" spans="1:6" x14ac:dyDescent="0.2">
      <c r="A1360">
        <v>1332</v>
      </c>
      <c r="B1360">
        <v>40659</v>
      </c>
      <c r="C1360" t="s">
        <v>1436</v>
      </c>
      <c r="D1360" t="s">
        <v>1290</v>
      </c>
      <c r="E1360">
        <v>296</v>
      </c>
      <c r="F1360" s="2">
        <v>1E-4</v>
      </c>
    </row>
    <row r="1361" spans="1:6" x14ac:dyDescent="0.2">
      <c r="A1361">
        <v>1333</v>
      </c>
      <c r="B1361">
        <v>27353</v>
      </c>
      <c r="C1361" t="s">
        <v>1437</v>
      </c>
      <c r="D1361" t="s">
        <v>1282</v>
      </c>
      <c r="E1361">
        <v>290</v>
      </c>
      <c r="F1361" s="2">
        <v>1E-4</v>
      </c>
    </row>
    <row r="1362" spans="1:6" x14ac:dyDescent="0.2">
      <c r="A1362">
        <v>1334</v>
      </c>
      <c r="B1362">
        <v>18070</v>
      </c>
      <c r="C1362" t="s">
        <v>1438</v>
      </c>
      <c r="D1362" t="s">
        <v>1279</v>
      </c>
      <c r="E1362">
        <v>290</v>
      </c>
      <c r="F1362" s="2">
        <v>1E-4</v>
      </c>
    </row>
    <row r="1363" spans="1:6" x14ac:dyDescent="0.2">
      <c r="A1363">
        <v>1335</v>
      </c>
      <c r="B1363">
        <v>27277</v>
      </c>
      <c r="C1363" t="s">
        <v>1439</v>
      </c>
      <c r="D1363" t="s">
        <v>1282</v>
      </c>
      <c r="E1363">
        <v>287</v>
      </c>
      <c r="F1363" s="2">
        <v>1E-4</v>
      </c>
    </row>
    <row r="1364" spans="1:6" x14ac:dyDescent="0.2">
      <c r="A1364">
        <v>1336</v>
      </c>
      <c r="B1364">
        <v>40290</v>
      </c>
      <c r="C1364" t="s">
        <v>1440</v>
      </c>
      <c r="D1364" t="s">
        <v>1290</v>
      </c>
      <c r="E1364">
        <v>284</v>
      </c>
      <c r="F1364" s="2">
        <v>1E-4</v>
      </c>
    </row>
    <row r="1365" spans="1:6" x14ac:dyDescent="0.2">
      <c r="A1365">
        <v>1337</v>
      </c>
      <c r="B1365">
        <v>22444</v>
      </c>
      <c r="C1365" t="s">
        <v>1441</v>
      </c>
      <c r="D1365" t="s">
        <v>1277</v>
      </c>
      <c r="E1365">
        <v>283</v>
      </c>
      <c r="F1365" s="2">
        <v>1E-4</v>
      </c>
    </row>
    <row r="1366" spans="1:6" x14ac:dyDescent="0.2">
      <c r="A1366">
        <v>1338</v>
      </c>
      <c r="B1366">
        <v>22008</v>
      </c>
      <c r="C1366" t="s">
        <v>1442</v>
      </c>
      <c r="D1366" t="s">
        <v>1277</v>
      </c>
      <c r="E1366">
        <v>275</v>
      </c>
      <c r="F1366" s="2">
        <v>1E-4</v>
      </c>
    </row>
    <row r="1367" spans="1:6" x14ac:dyDescent="0.2">
      <c r="A1367">
        <v>1339</v>
      </c>
      <c r="B1367">
        <v>22624</v>
      </c>
      <c r="C1367" t="s">
        <v>1443</v>
      </c>
      <c r="D1367" t="s">
        <v>1277</v>
      </c>
      <c r="E1367">
        <v>271</v>
      </c>
      <c r="F1367" s="2">
        <v>1E-4</v>
      </c>
    </row>
    <row r="1368" spans="1:6" x14ac:dyDescent="0.2">
      <c r="A1368">
        <v>1340</v>
      </c>
      <c r="B1368">
        <v>54321</v>
      </c>
      <c r="C1368" t="s">
        <v>1444</v>
      </c>
      <c r="D1368" t="s">
        <v>1354</v>
      </c>
      <c r="E1368">
        <v>269</v>
      </c>
      <c r="F1368" s="2">
        <v>1E-4</v>
      </c>
    </row>
    <row r="1369" spans="1:6" x14ac:dyDescent="0.2">
      <c r="A1369">
        <v>1341</v>
      </c>
      <c r="B1369">
        <v>27700</v>
      </c>
      <c r="C1369" t="s">
        <v>1445</v>
      </c>
      <c r="D1369" t="s">
        <v>1282</v>
      </c>
      <c r="E1369">
        <v>269</v>
      </c>
      <c r="F1369" s="2">
        <v>1E-4</v>
      </c>
    </row>
    <row r="1370" spans="1:6" x14ac:dyDescent="0.2">
      <c r="A1370">
        <v>1342</v>
      </c>
      <c r="B1370">
        <v>35400</v>
      </c>
      <c r="C1370" t="s">
        <v>1446</v>
      </c>
      <c r="D1370" t="s">
        <v>1294</v>
      </c>
      <c r="E1370">
        <v>263</v>
      </c>
      <c r="F1370" s="2">
        <v>1E-4</v>
      </c>
    </row>
    <row r="1371" spans="1:6" x14ac:dyDescent="0.2">
      <c r="A1371">
        <v>1343</v>
      </c>
      <c r="B1371">
        <v>54555</v>
      </c>
      <c r="C1371" t="s">
        <v>1447</v>
      </c>
      <c r="D1371" t="s">
        <v>1354</v>
      </c>
      <c r="E1371">
        <v>262</v>
      </c>
      <c r="F1371" s="2">
        <v>1E-4</v>
      </c>
    </row>
    <row r="1372" spans="1:6" x14ac:dyDescent="0.2">
      <c r="A1372">
        <v>1344</v>
      </c>
      <c r="B1372">
        <v>43321</v>
      </c>
      <c r="C1372" t="s">
        <v>1448</v>
      </c>
      <c r="D1372" t="s">
        <v>1319</v>
      </c>
      <c r="E1372">
        <v>262</v>
      </c>
      <c r="F1372" s="2">
        <v>1E-4</v>
      </c>
    </row>
    <row r="1373" spans="1:6" x14ac:dyDescent="0.2">
      <c r="A1373">
        <v>1345</v>
      </c>
      <c r="B1373">
        <v>22652</v>
      </c>
      <c r="C1373" t="s">
        <v>1449</v>
      </c>
      <c r="D1373" t="s">
        <v>1277</v>
      </c>
      <c r="E1373">
        <v>258</v>
      </c>
      <c r="F1373" s="2">
        <v>1E-4</v>
      </c>
    </row>
    <row r="1374" spans="1:6" x14ac:dyDescent="0.2">
      <c r="A1374">
        <v>1346</v>
      </c>
      <c r="B1374">
        <v>18180</v>
      </c>
      <c r="C1374" t="s">
        <v>1450</v>
      </c>
      <c r="D1374" t="s">
        <v>1279</v>
      </c>
      <c r="E1374">
        <v>254</v>
      </c>
      <c r="F1374" s="2">
        <v>1E-4</v>
      </c>
    </row>
    <row r="1375" spans="1:6" x14ac:dyDescent="0.2">
      <c r="A1375">
        <v>1347</v>
      </c>
      <c r="B1375">
        <v>22822</v>
      </c>
      <c r="C1375" t="s">
        <v>1451</v>
      </c>
      <c r="D1375" t="s">
        <v>1277</v>
      </c>
      <c r="E1375">
        <v>249</v>
      </c>
      <c r="F1375" s="2">
        <v>1E-4</v>
      </c>
    </row>
    <row r="1376" spans="1:6" x14ac:dyDescent="0.2">
      <c r="A1376">
        <v>1348</v>
      </c>
      <c r="B1376">
        <v>27777</v>
      </c>
      <c r="C1376" t="s">
        <v>1452</v>
      </c>
      <c r="D1376" t="s">
        <v>1282</v>
      </c>
      <c r="E1376">
        <v>248</v>
      </c>
      <c r="F1376" s="2">
        <v>1E-4</v>
      </c>
    </row>
    <row r="1377" spans="1:6" x14ac:dyDescent="0.2">
      <c r="A1377">
        <v>1349</v>
      </c>
      <c r="B1377">
        <v>40856</v>
      </c>
      <c r="C1377" t="s">
        <v>1453</v>
      </c>
      <c r="D1377" t="s">
        <v>1290</v>
      </c>
      <c r="E1377">
        <v>248</v>
      </c>
      <c r="F1377" s="2">
        <v>1E-4</v>
      </c>
    </row>
    <row r="1378" spans="1:6" x14ac:dyDescent="0.2">
      <c r="A1378">
        <v>1350</v>
      </c>
      <c r="B1378">
        <v>44156</v>
      </c>
      <c r="C1378" t="s">
        <v>1454</v>
      </c>
      <c r="D1378" t="s">
        <v>1285</v>
      </c>
      <c r="E1378">
        <v>247</v>
      </c>
      <c r="F1378" s="2">
        <v>1E-4</v>
      </c>
    </row>
    <row r="1379" spans="1:6" x14ac:dyDescent="0.2">
      <c r="A1379">
        <v>1351</v>
      </c>
      <c r="B1379">
        <v>35258</v>
      </c>
      <c r="C1379" t="s">
        <v>1455</v>
      </c>
      <c r="D1379" t="s">
        <v>1294</v>
      </c>
      <c r="E1379">
        <v>247</v>
      </c>
      <c r="F1379" s="2">
        <v>1E-4</v>
      </c>
    </row>
    <row r="1380" spans="1:6" x14ac:dyDescent="0.2">
      <c r="A1380">
        <v>1352</v>
      </c>
      <c r="B1380">
        <v>22857</v>
      </c>
      <c r="C1380" t="s">
        <v>1456</v>
      </c>
      <c r="D1380" t="s">
        <v>1277</v>
      </c>
      <c r="E1380">
        <v>245</v>
      </c>
      <c r="F1380" s="2">
        <v>1E-4</v>
      </c>
    </row>
    <row r="1381" spans="1:6" x14ac:dyDescent="0.2">
      <c r="A1381">
        <v>1353</v>
      </c>
      <c r="B1381">
        <v>18958</v>
      </c>
      <c r="C1381" t="s">
        <v>1457</v>
      </c>
      <c r="D1381" t="s">
        <v>1279</v>
      </c>
      <c r="E1381">
        <v>245</v>
      </c>
      <c r="F1381" s="2">
        <v>1E-4</v>
      </c>
    </row>
    <row r="1382" spans="1:6" x14ac:dyDescent="0.2">
      <c r="A1382">
        <v>1354</v>
      </c>
      <c r="B1382">
        <v>35009</v>
      </c>
      <c r="C1382" t="s">
        <v>1458</v>
      </c>
      <c r="D1382" t="s">
        <v>1294</v>
      </c>
      <c r="E1382">
        <v>243</v>
      </c>
      <c r="F1382" s="2">
        <v>1E-4</v>
      </c>
    </row>
    <row r="1383" spans="1:6" x14ac:dyDescent="0.2">
      <c r="A1383">
        <v>1355</v>
      </c>
      <c r="B1383">
        <v>27100</v>
      </c>
      <c r="C1383" t="s">
        <v>1459</v>
      </c>
      <c r="D1383" t="s">
        <v>1282</v>
      </c>
      <c r="E1383">
        <v>243</v>
      </c>
      <c r="F1383" s="2">
        <v>1E-4</v>
      </c>
    </row>
    <row r="1384" spans="1:6" x14ac:dyDescent="0.2">
      <c r="A1384">
        <v>1356</v>
      </c>
      <c r="B1384">
        <v>27007</v>
      </c>
      <c r="C1384" t="s">
        <v>1460</v>
      </c>
      <c r="D1384" t="s">
        <v>1282</v>
      </c>
      <c r="E1384">
        <v>238</v>
      </c>
      <c r="F1384" s="2">
        <v>1E-4</v>
      </c>
    </row>
    <row r="1385" spans="1:6" x14ac:dyDescent="0.2">
      <c r="A1385">
        <v>1357</v>
      </c>
      <c r="B1385">
        <v>35028</v>
      </c>
      <c r="C1385" t="s">
        <v>1461</v>
      </c>
      <c r="D1385" t="s">
        <v>1294</v>
      </c>
      <c r="E1385">
        <v>237</v>
      </c>
      <c r="F1385" s="2">
        <v>1E-4</v>
      </c>
    </row>
    <row r="1386" spans="1:6" x14ac:dyDescent="0.2">
      <c r="A1386">
        <v>1358</v>
      </c>
      <c r="B1386">
        <v>35900</v>
      </c>
      <c r="C1386" t="s">
        <v>1462</v>
      </c>
      <c r="D1386" t="s">
        <v>1294</v>
      </c>
      <c r="E1386">
        <v>235</v>
      </c>
      <c r="F1386" s="2">
        <v>1E-4</v>
      </c>
    </row>
    <row r="1387" spans="1:6" x14ac:dyDescent="0.2">
      <c r="A1387">
        <v>1359</v>
      </c>
      <c r="B1387">
        <v>35225</v>
      </c>
      <c r="C1387" t="s">
        <v>1463</v>
      </c>
      <c r="D1387" t="s">
        <v>1294</v>
      </c>
      <c r="E1387">
        <v>221</v>
      </c>
      <c r="F1387" s="2">
        <v>1E-4</v>
      </c>
    </row>
    <row r="1388" spans="1:6" x14ac:dyDescent="0.2">
      <c r="A1388">
        <v>1360</v>
      </c>
      <c r="B1388">
        <v>43021</v>
      </c>
      <c r="C1388" t="s">
        <v>1464</v>
      </c>
      <c r="D1388" t="s">
        <v>1319</v>
      </c>
      <c r="E1388">
        <v>221</v>
      </c>
      <c r="F1388" s="2">
        <v>1E-4</v>
      </c>
    </row>
    <row r="1389" spans="1:6" x14ac:dyDescent="0.2">
      <c r="A1389">
        <v>1361</v>
      </c>
      <c r="B1389">
        <v>44021</v>
      </c>
      <c r="C1389" t="s">
        <v>1465</v>
      </c>
      <c r="D1389" t="s">
        <v>1285</v>
      </c>
      <c r="E1389">
        <v>220</v>
      </c>
      <c r="F1389" s="2">
        <v>1E-4</v>
      </c>
    </row>
    <row r="1390" spans="1:6" x14ac:dyDescent="0.2">
      <c r="A1390">
        <v>1362</v>
      </c>
      <c r="B1390">
        <v>18777</v>
      </c>
      <c r="C1390" t="s">
        <v>1466</v>
      </c>
      <c r="D1390" t="s">
        <v>1279</v>
      </c>
      <c r="E1390">
        <v>218</v>
      </c>
      <c r="F1390" s="2">
        <v>1E-4</v>
      </c>
    </row>
    <row r="1391" spans="1:6" x14ac:dyDescent="0.2">
      <c r="A1391">
        <v>1363</v>
      </c>
      <c r="B1391">
        <v>40123</v>
      </c>
      <c r="C1391" t="s">
        <v>1467</v>
      </c>
      <c r="D1391" t="s">
        <v>1290</v>
      </c>
      <c r="E1391">
        <v>216</v>
      </c>
      <c r="F1391" s="2">
        <v>1E-4</v>
      </c>
    </row>
    <row r="1392" spans="1:6" x14ac:dyDescent="0.2">
      <c r="A1392">
        <v>1364</v>
      </c>
      <c r="B1392">
        <v>40808</v>
      </c>
      <c r="C1392" t="s">
        <v>1468</v>
      </c>
      <c r="D1392" t="s">
        <v>1290</v>
      </c>
      <c r="E1392">
        <v>216</v>
      </c>
      <c r="F1392" s="2">
        <v>1E-4</v>
      </c>
    </row>
    <row r="1393" spans="1:6" x14ac:dyDescent="0.2">
      <c r="A1393">
        <v>1365</v>
      </c>
      <c r="B1393">
        <v>44376</v>
      </c>
      <c r="C1393" t="s">
        <v>1469</v>
      </c>
      <c r="D1393" t="s">
        <v>1285</v>
      </c>
      <c r="E1393">
        <v>215</v>
      </c>
      <c r="F1393" s="2">
        <v>1E-4</v>
      </c>
    </row>
    <row r="1394" spans="1:6" x14ac:dyDescent="0.2">
      <c r="A1394">
        <v>1366</v>
      </c>
      <c r="B1394">
        <v>27010</v>
      </c>
      <c r="C1394" t="s">
        <v>1470</v>
      </c>
      <c r="D1394" t="s">
        <v>1282</v>
      </c>
      <c r="E1394">
        <v>214</v>
      </c>
      <c r="F1394" s="2">
        <v>1E-4</v>
      </c>
    </row>
    <row r="1395" spans="1:6" x14ac:dyDescent="0.2">
      <c r="A1395">
        <v>1367</v>
      </c>
      <c r="B1395">
        <v>18800</v>
      </c>
      <c r="C1395" t="s">
        <v>1471</v>
      </c>
      <c r="D1395" t="s">
        <v>1279</v>
      </c>
      <c r="E1395">
        <v>209</v>
      </c>
      <c r="F1395" s="2">
        <v>1E-4</v>
      </c>
    </row>
    <row r="1396" spans="1:6" x14ac:dyDescent="0.2">
      <c r="A1396">
        <v>1368</v>
      </c>
      <c r="B1396">
        <v>44446</v>
      </c>
      <c r="C1396" t="s">
        <v>1472</v>
      </c>
      <c r="D1396" t="s">
        <v>1285</v>
      </c>
      <c r="E1396">
        <v>208</v>
      </c>
      <c r="F1396" s="2">
        <v>1E-4</v>
      </c>
    </row>
    <row r="1397" spans="1:6" x14ac:dyDescent="0.2">
      <c r="A1397">
        <v>1369</v>
      </c>
      <c r="B1397">
        <v>54000</v>
      </c>
      <c r="C1397" t="s">
        <v>1473</v>
      </c>
      <c r="D1397" t="s">
        <v>1354</v>
      </c>
      <c r="E1397">
        <v>205</v>
      </c>
      <c r="F1397" s="2">
        <v>1E-4</v>
      </c>
    </row>
    <row r="1398" spans="1:6" x14ac:dyDescent="0.2">
      <c r="A1398">
        <v>1370</v>
      </c>
      <c r="B1398">
        <v>40557</v>
      </c>
      <c r="C1398" t="s">
        <v>1474</v>
      </c>
      <c r="D1398" t="s">
        <v>1290</v>
      </c>
      <c r="E1398">
        <v>204</v>
      </c>
      <c r="F1398" s="2">
        <v>1E-4</v>
      </c>
    </row>
    <row r="1399" spans="1:6" x14ac:dyDescent="0.2">
      <c r="A1399">
        <v>1371</v>
      </c>
      <c r="B1399">
        <v>44322</v>
      </c>
      <c r="C1399" t="s">
        <v>1475</v>
      </c>
      <c r="D1399" t="s">
        <v>1285</v>
      </c>
      <c r="E1399">
        <v>203</v>
      </c>
      <c r="F1399" s="2">
        <v>1E-4</v>
      </c>
    </row>
    <row r="1400" spans="1:6" x14ac:dyDescent="0.2">
      <c r="A1400">
        <v>1372</v>
      </c>
      <c r="B1400">
        <v>35888</v>
      </c>
      <c r="C1400" t="s">
        <v>1476</v>
      </c>
      <c r="D1400" t="s">
        <v>1294</v>
      </c>
      <c r="E1400">
        <v>197</v>
      </c>
      <c r="F1400" s="2">
        <v>1E-4</v>
      </c>
    </row>
    <row r="1401" spans="1:6" x14ac:dyDescent="0.2">
      <c r="A1401">
        <v>1373</v>
      </c>
      <c r="B1401">
        <v>44011</v>
      </c>
      <c r="C1401" t="s">
        <v>1477</v>
      </c>
      <c r="D1401" t="s">
        <v>1285</v>
      </c>
      <c r="E1401">
        <v>195</v>
      </c>
      <c r="F1401" s="2">
        <v>1E-4</v>
      </c>
    </row>
    <row r="1402" spans="1:6" x14ac:dyDescent="0.2">
      <c r="A1402">
        <v>1374</v>
      </c>
      <c r="B1402">
        <v>44193</v>
      </c>
      <c r="C1402" t="s">
        <v>1478</v>
      </c>
      <c r="D1402" t="s">
        <v>1285</v>
      </c>
      <c r="E1402">
        <v>194</v>
      </c>
      <c r="F1402" s="2">
        <v>1E-4</v>
      </c>
    </row>
    <row r="1403" spans="1:6" x14ac:dyDescent="0.2">
      <c r="A1403">
        <v>1375</v>
      </c>
      <c r="B1403">
        <v>43122</v>
      </c>
      <c r="C1403" t="s">
        <v>1479</v>
      </c>
      <c r="D1403" t="s">
        <v>1319</v>
      </c>
      <c r="E1403">
        <v>194</v>
      </c>
      <c r="F1403" s="2">
        <v>1E-4</v>
      </c>
    </row>
    <row r="1404" spans="1:6" x14ac:dyDescent="0.2">
      <c r="A1404">
        <v>1376</v>
      </c>
      <c r="B1404">
        <v>44015</v>
      </c>
      <c r="C1404" t="s">
        <v>1480</v>
      </c>
      <c r="D1404" t="s">
        <v>1285</v>
      </c>
      <c r="E1404">
        <v>193</v>
      </c>
      <c r="F1404" s="2">
        <v>1E-4</v>
      </c>
    </row>
    <row r="1405" spans="1:6" x14ac:dyDescent="0.2">
      <c r="A1405">
        <v>1377</v>
      </c>
      <c r="B1405">
        <v>22011</v>
      </c>
      <c r="C1405" t="s">
        <v>1481</v>
      </c>
      <c r="D1405" t="s">
        <v>1277</v>
      </c>
      <c r="E1405">
        <v>189</v>
      </c>
      <c r="F1405" s="2">
        <v>1E-4</v>
      </c>
    </row>
    <row r="1406" spans="1:6" x14ac:dyDescent="0.2">
      <c r="A1406">
        <v>1378</v>
      </c>
      <c r="B1406">
        <v>18100</v>
      </c>
      <c r="C1406" t="s">
        <v>1482</v>
      </c>
      <c r="D1406" t="s">
        <v>1279</v>
      </c>
      <c r="E1406">
        <v>189</v>
      </c>
      <c r="F1406" s="2">
        <v>1E-4</v>
      </c>
    </row>
    <row r="1407" spans="1:6" x14ac:dyDescent="0.2">
      <c r="A1407">
        <v>1379</v>
      </c>
      <c r="B1407">
        <v>27789</v>
      </c>
      <c r="C1407" t="s">
        <v>1483</v>
      </c>
      <c r="D1407" t="s">
        <v>1282</v>
      </c>
      <c r="E1407">
        <v>187</v>
      </c>
      <c r="F1407" s="2">
        <v>1E-4</v>
      </c>
    </row>
    <row r="1408" spans="1:6" x14ac:dyDescent="0.2">
      <c r="A1408">
        <v>1380</v>
      </c>
      <c r="B1408">
        <v>40777</v>
      </c>
      <c r="C1408" t="s">
        <v>1484</v>
      </c>
      <c r="D1408" t="s">
        <v>1290</v>
      </c>
      <c r="E1408">
        <v>186</v>
      </c>
      <c r="F1408" s="2">
        <v>1E-4</v>
      </c>
    </row>
    <row r="1409" spans="1:6" x14ac:dyDescent="0.2">
      <c r="A1409">
        <v>1381</v>
      </c>
      <c r="B1409">
        <v>44404</v>
      </c>
      <c r="C1409" t="s">
        <v>1485</v>
      </c>
      <c r="D1409" t="s">
        <v>1285</v>
      </c>
      <c r="E1409">
        <v>185</v>
      </c>
      <c r="F1409" s="2">
        <v>1E-4</v>
      </c>
    </row>
    <row r="1410" spans="1:6" x14ac:dyDescent="0.2">
      <c r="A1410">
        <v>1382</v>
      </c>
      <c r="B1410">
        <v>43200</v>
      </c>
      <c r="C1410" t="s">
        <v>1486</v>
      </c>
      <c r="D1410" t="s">
        <v>1319</v>
      </c>
      <c r="E1410">
        <v>178</v>
      </c>
      <c r="F1410" s="2">
        <v>1E-4</v>
      </c>
    </row>
    <row r="1411" spans="1:6" x14ac:dyDescent="0.2">
      <c r="A1411">
        <v>1383</v>
      </c>
      <c r="B1411">
        <v>54888</v>
      </c>
      <c r="C1411" t="s">
        <v>1487</v>
      </c>
      <c r="D1411" t="s">
        <v>1354</v>
      </c>
      <c r="E1411">
        <v>174</v>
      </c>
      <c r="F1411" s="2">
        <v>1E-4</v>
      </c>
    </row>
    <row r="1412" spans="1:6" x14ac:dyDescent="0.2">
      <c r="A1412">
        <v>1384</v>
      </c>
      <c r="B1412">
        <v>18333</v>
      </c>
      <c r="C1412" t="s">
        <v>1488</v>
      </c>
      <c r="D1412" t="s">
        <v>1279</v>
      </c>
      <c r="E1412">
        <v>174</v>
      </c>
      <c r="F1412" s="2">
        <v>1E-4</v>
      </c>
    </row>
    <row r="1413" spans="1:6" x14ac:dyDescent="0.2">
      <c r="A1413">
        <v>1385</v>
      </c>
      <c r="B1413">
        <v>44889</v>
      </c>
      <c r="C1413" t="s">
        <v>1489</v>
      </c>
      <c r="D1413" t="s">
        <v>1285</v>
      </c>
      <c r="E1413">
        <v>173</v>
      </c>
      <c r="F1413" s="2">
        <v>1E-4</v>
      </c>
    </row>
    <row r="1414" spans="1:6" x14ac:dyDescent="0.2">
      <c r="A1414">
        <v>1386</v>
      </c>
      <c r="B1414">
        <v>44018</v>
      </c>
      <c r="C1414" t="s">
        <v>1490</v>
      </c>
      <c r="D1414" t="s">
        <v>1285</v>
      </c>
      <c r="E1414">
        <v>171</v>
      </c>
      <c r="F1414" s="2">
        <v>1E-4</v>
      </c>
    </row>
    <row r="1415" spans="1:6" x14ac:dyDescent="0.2">
      <c r="A1415">
        <v>1387</v>
      </c>
      <c r="B1415">
        <v>35282</v>
      </c>
      <c r="C1415" t="s">
        <v>1491</v>
      </c>
      <c r="D1415" t="s">
        <v>1294</v>
      </c>
      <c r="E1415">
        <v>171</v>
      </c>
      <c r="F1415" s="2">
        <v>1E-4</v>
      </c>
    </row>
    <row r="1416" spans="1:6" x14ac:dyDescent="0.2">
      <c r="A1416">
        <v>1388</v>
      </c>
      <c r="B1416">
        <v>22607</v>
      </c>
      <c r="C1416" t="s">
        <v>1492</v>
      </c>
      <c r="D1416" t="s">
        <v>1277</v>
      </c>
      <c r="E1416">
        <v>168</v>
      </c>
      <c r="F1416" s="2">
        <v>1E-4</v>
      </c>
    </row>
    <row r="1417" spans="1:6" x14ac:dyDescent="0.2">
      <c r="A1417">
        <v>1389</v>
      </c>
      <c r="B1417">
        <v>22369</v>
      </c>
      <c r="C1417" t="s">
        <v>1493</v>
      </c>
      <c r="D1417" t="s">
        <v>1277</v>
      </c>
      <c r="E1417">
        <v>168</v>
      </c>
      <c r="F1417" s="2">
        <v>1E-4</v>
      </c>
    </row>
    <row r="1418" spans="1:6" x14ac:dyDescent="0.2">
      <c r="A1418">
        <v>1390</v>
      </c>
      <c r="B1418">
        <v>40963</v>
      </c>
      <c r="C1418" t="s">
        <v>1494</v>
      </c>
      <c r="D1418" t="s">
        <v>1290</v>
      </c>
      <c r="E1418">
        <v>167</v>
      </c>
      <c r="F1418" s="2">
        <v>1E-4</v>
      </c>
    </row>
    <row r="1419" spans="1:6" x14ac:dyDescent="0.2">
      <c r="A1419">
        <v>1391</v>
      </c>
      <c r="B1419">
        <v>22918</v>
      </c>
      <c r="C1419" t="s">
        <v>1495</v>
      </c>
      <c r="D1419" t="s">
        <v>1277</v>
      </c>
      <c r="E1419">
        <v>166</v>
      </c>
      <c r="F1419" s="2">
        <v>1E-4</v>
      </c>
    </row>
    <row r="1420" spans="1:6" x14ac:dyDescent="0.2">
      <c r="A1420">
        <v>1392</v>
      </c>
      <c r="B1420">
        <v>43006</v>
      </c>
      <c r="C1420" t="s">
        <v>1496</v>
      </c>
      <c r="D1420" t="s">
        <v>1319</v>
      </c>
      <c r="E1420">
        <v>166</v>
      </c>
      <c r="F1420" s="2">
        <v>1E-4</v>
      </c>
    </row>
    <row r="1421" spans="1:6" x14ac:dyDescent="0.2">
      <c r="A1421">
        <v>1393</v>
      </c>
      <c r="B1421">
        <v>44652</v>
      </c>
      <c r="C1421" t="s">
        <v>1497</v>
      </c>
      <c r="D1421" t="s">
        <v>1285</v>
      </c>
      <c r="E1421">
        <v>165</v>
      </c>
      <c r="F1421" s="2">
        <v>1E-4</v>
      </c>
    </row>
    <row r="1422" spans="1:6" x14ac:dyDescent="0.2">
      <c r="A1422">
        <v>1394</v>
      </c>
      <c r="B1422">
        <v>43300</v>
      </c>
      <c r="C1422" t="s">
        <v>1498</v>
      </c>
      <c r="D1422" t="s">
        <v>1319</v>
      </c>
      <c r="E1422">
        <v>164</v>
      </c>
      <c r="F1422" s="2">
        <v>1E-4</v>
      </c>
    </row>
    <row r="1423" spans="1:6" x14ac:dyDescent="0.2">
      <c r="A1423">
        <v>1395</v>
      </c>
      <c r="B1423">
        <v>44101</v>
      </c>
      <c r="C1423" t="s">
        <v>1499</v>
      </c>
      <c r="D1423" t="s">
        <v>1285</v>
      </c>
      <c r="E1423">
        <v>163</v>
      </c>
      <c r="F1423" s="2">
        <v>1E-4</v>
      </c>
    </row>
    <row r="1424" spans="1:6" x14ac:dyDescent="0.2">
      <c r="A1424">
        <v>1396</v>
      </c>
      <c r="B1424">
        <v>35244</v>
      </c>
      <c r="C1424" t="s">
        <v>1500</v>
      </c>
      <c r="D1424" t="s">
        <v>1294</v>
      </c>
      <c r="E1424">
        <v>162</v>
      </c>
      <c r="F1424" s="2">
        <v>1E-4</v>
      </c>
    </row>
    <row r="1425" spans="1:6" x14ac:dyDescent="0.2">
      <c r="A1425">
        <v>1397</v>
      </c>
      <c r="B1425">
        <v>44115</v>
      </c>
      <c r="C1425" t="s">
        <v>1501</v>
      </c>
      <c r="D1425" t="s">
        <v>1285</v>
      </c>
      <c r="E1425">
        <v>161</v>
      </c>
      <c r="F1425" s="2">
        <v>1E-4</v>
      </c>
    </row>
    <row r="1426" spans="1:6" x14ac:dyDescent="0.2">
      <c r="A1426">
        <v>1398</v>
      </c>
      <c r="B1426">
        <v>44747</v>
      </c>
      <c r="C1426" t="s">
        <v>1502</v>
      </c>
      <c r="D1426" t="s">
        <v>1285</v>
      </c>
      <c r="E1426">
        <v>160</v>
      </c>
      <c r="F1426" s="2">
        <v>1E-4</v>
      </c>
    </row>
    <row r="1427" spans="1:6" x14ac:dyDescent="0.2">
      <c r="A1427">
        <v>1399</v>
      </c>
      <c r="B1427">
        <v>40999</v>
      </c>
      <c r="C1427" t="s">
        <v>1503</v>
      </c>
      <c r="D1427" t="s">
        <v>1290</v>
      </c>
      <c r="E1427">
        <v>160</v>
      </c>
      <c r="F1427" s="2">
        <v>1E-4</v>
      </c>
    </row>
    <row r="1428" spans="1:6" x14ac:dyDescent="0.2">
      <c r="A1428">
        <v>1400</v>
      </c>
      <c r="B1428">
        <v>54660</v>
      </c>
      <c r="C1428" t="s">
        <v>1504</v>
      </c>
      <c r="D1428" t="s">
        <v>1354</v>
      </c>
      <c r="E1428">
        <v>154</v>
      </c>
      <c r="F1428" s="2">
        <v>1E-4</v>
      </c>
    </row>
    <row r="1429" spans="1:6" x14ac:dyDescent="0.2">
      <c r="A1429">
        <v>1401</v>
      </c>
      <c r="B1429">
        <v>22113</v>
      </c>
      <c r="C1429" t="s">
        <v>1505</v>
      </c>
      <c r="D1429" t="s">
        <v>1277</v>
      </c>
      <c r="E1429">
        <v>151</v>
      </c>
      <c r="F1429" s="2">
        <v>1E-4</v>
      </c>
    </row>
    <row r="1430" spans="1:6" x14ac:dyDescent="0.2">
      <c r="A1430">
        <v>1402</v>
      </c>
      <c r="B1430">
        <v>22522</v>
      </c>
      <c r="C1430" t="s">
        <v>1506</v>
      </c>
      <c r="D1430" t="s">
        <v>1277</v>
      </c>
      <c r="E1430">
        <v>151</v>
      </c>
      <c r="F1430" s="2">
        <v>1E-4</v>
      </c>
    </row>
    <row r="1431" spans="1:6" x14ac:dyDescent="0.2">
      <c r="A1431">
        <v>1403</v>
      </c>
      <c r="B1431">
        <v>44755</v>
      </c>
      <c r="C1431" t="s">
        <v>1507</v>
      </c>
      <c r="D1431" t="s">
        <v>1285</v>
      </c>
      <c r="E1431">
        <v>150</v>
      </c>
      <c r="F1431" s="2">
        <v>1E-4</v>
      </c>
    </row>
    <row r="1432" spans="1:6" x14ac:dyDescent="0.2">
      <c r="A1432">
        <v>1404</v>
      </c>
      <c r="B1432">
        <v>35765</v>
      </c>
      <c r="C1432" t="s">
        <v>1508</v>
      </c>
      <c r="D1432" t="s">
        <v>1294</v>
      </c>
      <c r="E1432">
        <v>149</v>
      </c>
      <c r="F1432" s="2">
        <v>1E-4</v>
      </c>
    </row>
    <row r="1433" spans="1:6" x14ac:dyDescent="0.2">
      <c r="A1433">
        <v>1405</v>
      </c>
      <c r="B1433">
        <v>35188</v>
      </c>
      <c r="C1433" t="s">
        <v>1509</v>
      </c>
      <c r="D1433" t="s">
        <v>1294</v>
      </c>
      <c r="E1433">
        <v>148</v>
      </c>
      <c r="F1433" s="2">
        <v>1E-4</v>
      </c>
    </row>
    <row r="1434" spans="1:6" x14ac:dyDescent="0.2">
      <c r="A1434">
        <v>1406</v>
      </c>
      <c r="B1434">
        <v>35001</v>
      </c>
      <c r="C1434" t="s">
        <v>1510</v>
      </c>
      <c r="D1434" t="s">
        <v>1294</v>
      </c>
      <c r="E1434">
        <v>146</v>
      </c>
      <c r="F1434" s="2">
        <v>1E-4</v>
      </c>
    </row>
    <row r="1435" spans="1:6" x14ac:dyDescent="0.2">
      <c r="A1435">
        <v>1407</v>
      </c>
      <c r="B1435">
        <v>22039</v>
      </c>
      <c r="C1435" t="s">
        <v>1511</v>
      </c>
      <c r="D1435" t="s">
        <v>1277</v>
      </c>
      <c r="E1435">
        <v>144</v>
      </c>
      <c r="F1435" s="2">
        <v>1E-4</v>
      </c>
    </row>
    <row r="1436" spans="1:6" x14ac:dyDescent="0.2">
      <c r="A1436">
        <v>1408</v>
      </c>
      <c r="B1436">
        <v>44031</v>
      </c>
      <c r="C1436" t="s">
        <v>1512</v>
      </c>
      <c r="D1436" t="s">
        <v>1285</v>
      </c>
      <c r="E1436">
        <v>141</v>
      </c>
      <c r="F1436" s="2">
        <v>1E-4</v>
      </c>
    </row>
    <row r="1437" spans="1:6" x14ac:dyDescent="0.2">
      <c r="A1437">
        <v>1409</v>
      </c>
      <c r="B1437">
        <v>44456</v>
      </c>
      <c r="C1437" t="s">
        <v>1513</v>
      </c>
      <c r="D1437" t="s">
        <v>1285</v>
      </c>
      <c r="E1437">
        <v>140</v>
      </c>
      <c r="F1437" s="2">
        <v>1E-4</v>
      </c>
    </row>
    <row r="1438" spans="1:6" x14ac:dyDescent="0.2">
      <c r="A1438">
        <v>1410</v>
      </c>
      <c r="B1438">
        <v>35636</v>
      </c>
      <c r="C1438" t="s">
        <v>1514</v>
      </c>
      <c r="D1438" t="s">
        <v>1294</v>
      </c>
      <c r="E1438">
        <v>139</v>
      </c>
      <c r="F1438" s="2">
        <v>1E-4</v>
      </c>
    </row>
    <row r="1439" spans="1:6" x14ac:dyDescent="0.2">
      <c r="A1439">
        <v>1411</v>
      </c>
      <c r="B1439">
        <v>35010</v>
      </c>
      <c r="C1439" t="s">
        <v>1515</v>
      </c>
      <c r="D1439" t="s">
        <v>1294</v>
      </c>
      <c r="E1439">
        <v>139</v>
      </c>
      <c r="F1439" s="2">
        <v>1E-4</v>
      </c>
    </row>
    <row r="1440" spans="1:6" x14ac:dyDescent="0.2">
      <c r="A1440">
        <v>1412</v>
      </c>
      <c r="B1440">
        <v>18008</v>
      </c>
      <c r="C1440" t="s">
        <v>1516</v>
      </c>
      <c r="D1440" t="s">
        <v>1279</v>
      </c>
      <c r="E1440">
        <v>130</v>
      </c>
      <c r="F1440" s="2">
        <v>1E-4</v>
      </c>
    </row>
    <row r="1441" spans="1:6" x14ac:dyDescent="0.2">
      <c r="A1441">
        <v>1413</v>
      </c>
      <c r="B1441">
        <v>44222</v>
      </c>
      <c r="C1441" t="s">
        <v>1517</v>
      </c>
      <c r="D1441" t="s">
        <v>1285</v>
      </c>
      <c r="E1441">
        <v>126</v>
      </c>
      <c r="F1441" s="2">
        <v>1E-4</v>
      </c>
    </row>
    <row r="1442" spans="1:6" x14ac:dyDescent="0.2">
      <c r="A1442">
        <v>1414</v>
      </c>
      <c r="B1442">
        <v>43521</v>
      </c>
      <c r="C1442" t="s">
        <v>1518</v>
      </c>
      <c r="D1442" t="s">
        <v>1319</v>
      </c>
      <c r="E1442">
        <v>126</v>
      </c>
      <c r="F1442" s="2">
        <v>1E-4</v>
      </c>
    </row>
    <row r="1443" spans="1:6" x14ac:dyDescent="0.2">
      <c r="A1443">
        <v>1415</v>
      </c>
      <c r="B1443">
        <v>44144</v>
      </c>
      <c r="C1443" t="s">
        <v>1519</v>
      </c>
      <c r="D1443" t="s">
        <v>1285</v>
      </c>
      <c r="E1443">
        <v>125</v>
      </c>
      <c r="F1443" s="2">
        <v>1E-4</v>
      </c>
    </row>
    <row r="1444" spans="1:6" x14ac:dyDescent="0.2">
      <c r="A1444">
        <v>1416</v>
      </c>
      <c r="B1444">
        <v>44010</v>
      </c>
      <c r="C1444" t="s">
        <v>1520</v>
      </c>
      <c r="D1444" t="s">
        <v>1285</v>
      </c>
      <c r="E1444">
        <v>122</v>
      </c>
      <c r="F1444" s="2">
        <v>1E-4</v>
      </c>
    </row>
    <row r="1445" spans="1:6" x14ac:dyDescent="0.2">
      <c r="A1445">
        <v>1417</v>
      </c>
      <c r="B1445">
        <v>35133</v>
      </c>
      <c r="C1445" t="s">
        <v>1521</v>
      </c>
      <c r="D1445" t="s">
        <v>1294</v>
      </c>
      <c r="E1445">
        <v>121</v>
      </c>
      <c r="F1445" s="2">
        <v>1E-4</v>
      </c>
    </row>
    <row r="1446" spans="1:6" x14ac:dyDescent="0.2">
      <c r="A1446">
        <v>1418</v>
      </c>
      <c r="B1446">
        <v>16016</v>
      </c>
      <c r="C1446" t="s">
        <v>1522</v>
      </c>
      <c r="D1446" t="s">
        <v>1387</v>
      </c>
      <c r="E1446">
        <v>121</v>
      </c>
      <c r="F1446" s="2">
        <v>1E-4</v>
      </c>
    </row>
    <row r="1447" spans="1:6" x14ac:dyDescent="0.2">
      <c r="A1447">
        <v>1419</v>
      </c>
      <c r="B1447">
        <v>40707</v>
      </c>
      <c r="C1447" t="s">
        <v>1523</v>
      </c>
      <c r="D1447" t="s">
        <v>1290</v>
      </c>
      <c r="E1447">
        <v>120</v>
      </c>
      <c r="F1447" s="2">
        <v>1E-4</v>
      </c>
    </row>
    <row r="1448" spans="1:6" x14ac:dyDescent="0.2">
      <c r="A1448">
        <v>1420</v>
      </c>
      <c r="B1448">
        <v>44070</v>
      </c>
      <c r="C1448" t="s">
        <v>1524</v>
      </c>
      <c r="D1448" t="s">
        <v>1285</v>
      </c>
      <c r="E1448">
        <v>119</v>
      </c>
      <c r="F1448" s="2">
        <v>1E-4</v>
      </c>
    </row>
    <row r="1449" spans="1:6" x14ac:dyDescent="0.2">
      <c r="A1449">
        <v>1421</v>
      </c>
      <c r="B1449">
        <v>35778</v>
      </c>
      <c r="C1449" t="s">
        <v>1525</v>
      </c>
      <c r="D1449" t="s">
        <v>1294</v>
      </c>
      <c r="E1449">
        <v>118</v>
      </c>
      <c r="F1449" s="2">
        <v>1E-4</v>
      </c>
    </row>
    <row r="1450" spans="1:6" x14ac:dyDescent="0.2">
      <c r="A1450">
        <v>1422</v>
      </c>
      <c r="B1450">
        <v>43133</v>
      </c>
      <c r="C1450" t="s">
        <v>1526</v>
      </c>
      <c r="D1450" t="s">
        <v>1319</v>
      </c>
      <c r="E1450">
        <v>118</v>
      </c>
      <c r="F1450" s="2">
        <v>1E-4</v>
      </c>
    </row>
    <row r="1451" spans="1:6" x14ac:dyDescent="0.2">
      <c r="A1451">
        <v>1423</v>
      </c>
      <c r="B1451">
        <v>44104</v>
      </c>
      <c r="C1451" t="s">
        <v>1527</v>
      </c>
      <c r="D1451" t="s">
        <v>1285</v>
      </c>
      <c r="E1451">
        <v>117</v>
      </c>
      <c r="F1451" s="2">
        <v>1E-4</v>
      </c>
    </row>
    <row r="1452" spans="1:6" x14ac:dyDescent="0.2">
      <c r="A1452">
        <v>1424</v>
      </c>
      <c r="B1452">
        <v>27111</v>
      </c>
      <c r="C1452" t="s">
        <v>1528</v>
      </c>
      <c r="D1452" t="s">
        <v>1282</v>
      </c>
      <c r="E1452">
        <v>116</v>
      </c>
      <c r="F1452" s="2">
        <v>1E-4</v>
      </c>
    </row>
    <row r="1453" spans="1:6" x14ac:dyDescent="0.2">
      <c r="A1453">
        <v>1425</v>
      </c>
      <c r="B1453">
        <v>22581</v>
      </c>
      <c r="C1453" t="s">
        <v>1529</v>
      </c>
      <c r="D1453" t="s">
        <v>1277</v>
      </c>
      <c r="E1453">
        <v>114</v>
      </c>
      <c r="F1453" s="2">
        <v>1E-4</v>
      </c>
    </row>
    <row r="1454" spans="1:6" x14ac:dyDescent="0.2">
      <c r="A1454">
        <v>1426</v>
      </c>
      <c r="B1454">
        <v>22365</v>
      </c>
      <c r="C1454" t="s">
        <v>1530</v>
      </c>
      <c r="D1454" t="s">
        <v>1277</v>
      </c>
      <c r="E1454">
        <v>113</v>
      </c>
      <c r="F1454" s="2">
        <v>1E-4</v>
      </c>
    </row>
    <row r="1455" spans="1:6" x14ac:dyDescent="0.2">
      <c r="A1455">
        <v>1427</v>
      </c>
      <c r="B1455">
        <v>44022</v>
      </c>
      <c r="C1455" t="s">
        <v>1531</v>
      </c>
      <c r="D1455" t="s">
        <v>1285</v>
      </c>
      <c r="E1455">
        <v>113</v>
      </c>
      <c r="F1455" s="2">
        <v>1E-4</v>
      </c>
    </row>
    <row r="1456" spans="1:6" x14ac:dyDescent="0.2">
      <c r="A1456">
        <v>1428</v>
      </c>
      <c r="B1456">
        <v>43111</v>
      </c>
      <c r="C1456" t="s">
        <v>1532</v>
      </c>
      <c r="D1456" t="s">
        <v>1319</v>
      </c>
      <c r="E1456">
        <v>113</v>
      </c>
      <c r="F1456" s="2">
        <v>1E-4</v>
      </c>
    </row>
    <row r="1457" spans="1:6" x14ac:dyDescent="0.2">
      <c r="A1457">
        <v>1429</v>
      </c>
      <c r="B1457">
        <v>44455</v>
      </c>
      <c r="C1457" t="s">
        <v>1533</v>
      </c>
      <c r="D1457" t="s">
        <v>1285</v>
      </c>
      <c r="E1457">
        <v>112</v>
      </c>
      <c r="F1457" s="2">
        <v>1E-4</v>
      </c>
    </row>
    <row r="1458" spans="1:6" x14ac:dyDescent="0.2">
      <c r="A1458">
        <v>1430</v>
      </c>
      <c r="B1458">
        <v>44077</v>
      </c>
      <c r="C1458" t="s">
        <v>1534</v>
      </c>
      <c r="D1458" t="s">
        <v>1285</v>
      </c>
      <c r="E1458">
        <v>110</v>
      </c>
      <c r="F1458" s="2">
        <v>1E-4</v>
      </c>
    </row>
    <row r="1459" spans="1:6" x14ac:dyDescent="0.2">
      <c r="A1459">
        <v>1431</v>
      </c>
      <c r="B1459">
        <v>44145</v>
      </c>
      <c r="C1459" t="s">
        <v>1535</v>
      </c>
      <c r="D1459" t="s">
        <v>1285</v>
      </c>
      <c r="E1459">
        <v>109</v>
      </c>
      <c r="F1459" s="2">
        <v>1E-4</v>
      </c>
    </row>
    <row r="1460" spans="1:6" x14ac:dyDescent="0.2">
      <c r="A1460">
        <v>1432</v>
      </c>
      <c r="B1460">
        <v>43555</v>
      </c>
      <c r="C1460" t="s">
        <v>1536</v>
      </c>
      <c r="D1460" t="s">
        <v>1319</v>
      </c>
      <c r="E1460">
        <v>108</v>
      </c>
      <c r="F1460" s="2">
        <v>1E-4</v>
      </c>
    </row>
    <row r="1461" spans="1:6" x14ac:dyDescent="0.2">
      <c r="A1461">
        <v>1433</v>
      </c>
      <c r="B1461">
        <v>22350</v>
      </c>
      <c r="C1461" t="s">
        <v>1537</v>
      </c>
      <c r="D1461" t="s">
        <v>1277</v>
      </c>
      <c r="E1461">
        <v>108</v>
      </c>
      <c r="F1461" s="2">
        <v>1E-4</v>
      </c>
    </row>
    <row r="1462" spans="1:6" x14ac:dyDescent="0.2">
      <c r="A1462">
        <v>1434</v>
      </c>
      <c r="B1462">
        <v>35567</v>
      </c>
      <c r="C1462" t="s">
        <v>1538</v>
      </c>
      <c r="D1462" t="s">
        <v>1294</v>
      </c>
      <c r="E1462">
        <v>106</v>
      </c>
      <c r="F1462" s="2">
        <v>1E-4</v>
      </c>
    </row>
    <row r="1463" spans="1:6" x14ac:dyDescent="0.2">
      <c r="A1463">
        <v>1435</v>
      </c>
      <c r="B1463">
        <v>22888</v>
      </c>
      <c r="C1463" t="s">
        <v>1539</v>
      </c>
      <c r="D1463" t="s">
        <v>1277</v>
      </c>
      <c r="E1463">
        <v>105</v>
      </c>
      <c r="F1463" s="2">
        <v>1E-4</v>
      </c>
    </row>
    <row r="1464" spans="1:6" x14ac:dyDescent="0.2">
      <c r="A1464">
        <v>1436</v>
      </c>
      <c r="B1464">
        <v>22758</v>
      </c>
      <c r="C1464" t="s">
        <v>1540</v>
      </c>
      <c r="D1464" t="s">
        <v>1277</v>
      </c>
      <c r="E1464">
        <v>105</v>
      </c>
      <c r="F1464" s="2">
        <v>1E-4</v>
      </c>
    </row>
    <row r="1465" spans="1:6" x14ac:dyDescent="0.2">
      <c r="A1465">
        <v>1437</v>
      </c>
      <c r="B1465">
        <v>44190</v>
      </c>
      <c r="C1465" t="s">
        <v>1541</v>
      </c>
      <c r="D1465" t="s">
        <v>1285</v>
      </c>
      <c r="E1465">
        <v>101</v>
      </c>
      <c r="F1465" s="2">
        <v>1E-4</v>
      </c>
    </row>
    <row r="1466" spans="1:6" x14ac:dyDescent="0.2">
      <c r="A1466">
        <v>1438</v>
      </c>
      <c r="B1466">
        <v>18133</v>
      </c>
      <c r="C1466" t="s">
        <v>1542</v>
      </c>
      <c r="D1466" t="s">
        <v>1279</v>
      </c>
      <c r="E1466">
        <v>100</v>
      </c>
      <c r="F1466" s="2">
        <v>1E-4</v>
      </c>
    </row>
    <row r="1467" spans="1:6" x14ac:dyDescent="0.2">
      <c r="A1467">
        <v>1439</v>
      </c>
      <c r="B1467">
        <v>35789</v>
      </c>
      <c r="C1467" t="s">
        <v>1543</v>
      </c>
      <c r="D1467" t="s">
        <v>1294</v>
      </c>
      <c r="E1467">
        <v>96</v>
      </c>
      <c r="F1467" s="2">
        <v>1E-4</v>
      </c>
    </row>
    <row r="1468" spans="1:6" x14ac:dyDescent="0.2">
      <c r="A1468">
        <v>1440</v>
      </c>
      <c r="B1468">
        <v>35000</v>
      </c>
      <c r="C1468" t="s">
        <v>1544</v>
      </c>
      <c r="D1468" t="s">
        <v>1294</v>
      </c>
      <c r="E1468">
        <v>96</v>
      </c>
      <c r="F1468" s="2">
        <v>1E-4</v>
      </c>
    </row>
    <row r="1469" spans="1:6" x14ac:dyDescent="0.2">
      <c r="A1469">
        <v>1441</v>
      </c>
      <c r="B1469">
        <v>35008</v>
      </c>
      <c r="C1469" t="s">
        <v>1545</v>
      </c>
      <c r="D1469" t="s">
        <v>1294</v>
      </c>
      <c r="E1469">
        <v>94</v>
      </c>
      <c r="F1469" s="2">
        <v>1E-4</v>
      </c>
    </row>
    <row r="1470" spans="1:6" x14ac:dyDescent="0.2">
      <c r="A1470">
        <v>1442</v>
      </c>
      <c r="B1470">
        <v>35131</v>
      </c>
      <c r="C1470" t="s">
        <v>1546</v>
      </c>
      <c r="D1470" t="s">
        <v>1294</v>
      </c>
      <c r="E1470">
        <v>93</v>
      </c>
      <c r="F1470" s="2">
        <v>1E-4</v>
      </c>
    </row>
    <row r="1471" spans="1:6" x14ac:dyDescent="0.2">
      <c r="A1471">
        <v>1443</v>
      </c>
      <c r="B1471">
        <v>43032</v>
      </c>
      <c r="C1471" t="s">
        <v>1547</v>
      </c>
      <c r="D1471" t="s">
        <v>1319</v>
      </c>
      <c r="E1471">
        <v>93</v>
      </c>
      <c r="F1471" s="2">
        <v>1E-4</v>
      </c>
    </row>
    <row r="1472" spans="1:6" x14ac:dyDescent="0.2">
      <c r="A1472">
        <v>1444</v>
      </c>
      <c r="B1472">
        <v>16007</v>
      </c>
      <c r="C1472" t="s">
        <v>1548</v>
      </c>
      <c r="D1472" t="s">
        <v>1387</v>
      </c>
      <c r="E1472">
        <v>93</v>
      </c>
      <c r="F1472" s="2">
        <v>1E-4</v>
      </c>
    </row>
    <row r="1473" spans="1:6" x14ac:dyDescent="0.2">
      <c r="A1473">
        <v>1445</v>
      </c>
      <c r="B1473">
        <v>22343</v>
      </c>
      <c r="C1473" t="s">
        <v>1549</v>
      </c>
      <c r="D1473" t="s">
        <v>1277</v>
      </c>
      <c r="E1473">
        <v>93</v>
      </c>
      <c r="F1473" s="2">
        <v>1E-4</v>
      </c>
    </row>
    <row r="1474" spans="1:6" x14ac:dyDescent="0.2">
      <c r="A1474">
        <v>1446</v>
      </c>
      <c r="B1474">
        <v>27123</v>
      </c>
      <c r="C1474" t="s">
        <v>1550</v>
      </c>
      <c r="D1474" t="s">
        <v>1282</v>
      </c>
      <c r="E1474">
        <v>91</v>
      </c>
      <c r="F1474" s="2">
        <v>1E-4</v>
      </c>
    </row>
    <row r="1475" spans="1:6" x14ac:dyDescent="0.2">
      <c r="A1475">
        <v>1447</v>
      </c>
      <c r="B1475">
        <v>22349</v>
      </c>
      <c r="C1475" t="s">
        <v>1551</v>
      </c>
      <c r="D1475" t="s">
        <v>1277</v>
      </c>
      <c r="E1475">
        <v>90</v>
      </c>
      <c r="F1475" s="2">
        <v>1E-4</v>
      </c>
    </row>
    <row r="1476" spans="1:6" x14ac:dyDescent="0.2">
      <c r="A1476">
        <v>1448</v>
      </c>
      <c r="B1476">
        <v>35234</v>
      </c>
      <c r="C1476" t="s">
        <v>1552</v>
      </c>
      <c r="D1476" t="s">
        <v>1294</v>
      </c>
      <c r="E1476">
        <v>89</v>
      </c>
      <c r="F1476" s="2">
        <v>1E-4</v>
      </c>
    </row>
    <row r="1477" spans="1:6" x14ac:dyDescent="0.2">
      <c r="A1477">
        <v>1449</v>
      </c>
      <c r="B1477">
        <v>44171</v>
      </c>
      <c r="C1477" t="s">
        <v>1553</v>
      </c>
      <c r="D1477" t="s">
        <v>1285</v>
      </c>
      <c r="E1477">
        <v>88</v>
      </c>
      <c r="F1477" s="2">
        <v>1E-4</v>
      </c>
    </row>
    <row r="1478" spans="1:6" x14ac:dyDescent="0.2">
      <c r="A1478">
        <v>1450</v>
      </c>
      <c r="B1478">
        <v>40096</v>
      </c>
      <c r="C1478" t="s">
        <v>1554</v>
      </c>
      <c r="D1478" t="s">
        <v>1290</v>
      </c>
      <c r="E1478">
        <v>87</v>
      </c>
      <c r="F1478" s="2">
        <v>1E-4</v>
      </c>
    </row>
    <row r="1479" spans="1:6" x14ac:dyDescent="0.2">
      <c r="A1479">
        <v>1451</v>
      </c>
      <c r="B1479">
        <v>54246</v>
      </c>
      <c r="C1479" t="s">
        <v>1555</v>
      </c>
      <c r="D1479" t="s">
        <v>1354</v>
      </c>
      <c r="E1479">
        <v>86</v>
      </c>
      <c r="F1479" s="2">
        <v>1E-4</v>
      </c>
    </row>
    <row r="1480" spans="1:6" x14ac:dyDescent="0.2">
      <c r="A1480">
        <v>1452</v>
      </c>
      <c r="B1480">
        <v>54123</v>
      </c>
      <c r="C1480" t="s">
        <v>1556</v>
      </c>
      <c r="D1480" t="s">
        <v>1354</v>
      </c>
      <c r="E1480">
        <v>85</v>
      </c>
      <c r="F1480" s="2">
        <v>1E-4</v>
      </c>
    </row>
    <row r="1481" spans="1:6" x14ac:dyDescent="0.2">
      <c r="A1481">
        <v>1453</v>
      </c>
      <c r="B1481">
        <v>22255</v>
      </c>
      <c r="C1481" t="s">
        <v>1557</v>
      </c>
      <c r="D1481" t="s">
        <v>1277</v>
      </c>
      <c r="E1481">
        <v>85</v>
      </c>
      <c r="F1481" s="2">
        <v>1E-4</v>
      </c>
    </row>
    <row r="1482" spans="1:6" x14ac:dyDescent="0.2">
      <c r="A1482">
        <v>1454</v>
      </c>
      <c r="B1482">
        <v>35979</v>
      </c>
      <c r="C1482" t="s">
        <v>1558</v>
      </c>
      <c r="D1482" t="s">
        <v>1294</v>
      </c>
      <c r="E1482">
        <v>84</v>
      </c>
      <c r="F1482" s="2">
        <v>1E-4</v>
      </c>
    </row>
    <row r="1483" spans="1:6" x14ac:dyDescent="0.2">
      <c r="A1483">
        <v>1455</v>
      </c>
      <c r="B1483">
        <v>22508</v>
      </c>
      <c r="C1483" t="s">
        <v>1559</v>
      </c>
      <c r="D1483" t="s">
        <v>1277</v>
      </c>
      <c r="E1483">
        <v>82</v>
      </c>
      <c r="F1483" s="2">
        <v>1E-4</v>
      </c>
    </row>
    <row r="1484" spans="1:6" x14ac:dyDescent="0.2">
      <c r="A1484">
        <v>1456</v>
      </c>
      <c r="B1484">
        <v>18979</v>
      </c>
      <c r="C1484" t="s">
        <v>1560</v>
      </c>
      <c r="D1484" t="s">
        <v>1279</v>
      </c>
      <c r="E1484">
        <v>82</v>
      </c>
      <c r="F1484" s="2">
        <v>1E-4</v>
      </c>
    </row>
    <row r="1485" spans="1:6" x14ac:dyDescent="0.2">
      <c r="A1485">
        <v>1457</v>
      </c>
      <c r="B1485">
        <v>22225</v>
      </c>
      <c r="C1485" t="s">
        <v>1561</v>
      </c>
      <c r="D1485" t="s">
        <v>1277</v>
      </c>
      <c r="E1485">
        <v>77</v>
      </c>
      <c r="F1485" s="2">
        <v>1E-4</v>
      </c>
    </row>
    <row r="1486" spans="1:6" x14ac:dyDescent="0.2">
      <c r="A1486">
        <v>1458</v>
      </c>
      <c r="B1486">
        <v>35482</v>
      </c>
      <c r="C1486" t="s">
        <v>1562</v>
      </c>
      <c r="D1486" t="s">
        <v>1294</v>
      </c>
      <c r="E1486">
        <v>77</v>
      </c>
      <c r="F1486" s="2">
        <v>1E-4</v>
      </c>
    </row>
    <row r="1487" spans="1:6" x14ac:dyDescent="0.2">
      <c r="A1487">
        <v>1459</v>
      </c>
      <c r="B1487">
        <v>35470</v>
      </c>
      <c r="C1487" t="s">
        <v>1563</v>
      </c>
      <c r="D1487" t="s">
        <v>1294</v>
      </c>
      <c r="E1487">
        <v>76</v>
      </c>
      <c r="F1487" s="2">
        <v>1E-4</v>
      </c>
    </row>
    <row r="1488" spans="1:6" x14ac:dyDescent="0.2">
      <c r="A1488">
        <v>1460</v>
      </c>
      <c r="B1488">
        <v>29292</v>
      </c>
      <c r="C1488" t="s">
        <v>1564</v>
      </c>
      <c r="D1488" t="s">
        <v>1565</v>
      </c>
      <c r="E1488">
        <v>76</v>
      </c>
      <c r="F1488" s="2">
        <v>1E-4</v>
      </c>
    </row>
    <row r="1489" spans="1:6" x14ac:dyDescent="0.2">
      <c r="A1489">
        <v>1461</v>
      </c>
      <c r="B1489">
        <v>22056</v>
      </c>
      <c r="C1489" t="s">
        <v>1566</v>
      </c>
      <c r="D1489" t="s">
        <v>1277</v>
      </c>
      <c r="E1489">
        <v>75</v>
      </c>
      <c r="F1489" s="2">
        <v>1E-4</v>
      </c>
    </row>
    <row r="1490" spans="1:6" x14ac:dyDescent="0.2">
      <c r="A1490">
        <v>1462</v>
      </c>
      <c r="B1490">
        <v>22773</v>
      </c>
      <c r="C1490" t="s">
        <v>1567</v>
      </c>
      <c r="D1490" t="s">
        <v>1277</v>
      </c>
      <c r="E1490">
        <v>74</v>
      </c>
      <c r="F1490" s="2">
        <v>1E-4</v>
      </c>
    </row>
    <row r="1491" spans="1:6" x14ac:dyDescent="0.2">
      <c r="A1491">
        <v>1463</v>
      </c>
      <c r="B1491">
        <v>40101</v>
      </c>
      <c r="C1491" t="s">
        <v>1568</v>
      </c>
      <c r="D1491" t="s">
        <v>1290</v>
      </c>
      <c r="E1491">
        <v>73</v>
      </c>
      <c r="F1491" s="2">
        <v>1E-4</v>
      </c>
    </row>
    <row r="1492" spans="1:6" x14ac:dyDescent="0.2">
      <c r="A1492">
        <v>1464</v>
      </c>
      <c r="B1492">
        <v>29293</v>
      </c>
      <c r="C1492" t="s">
        <v>1569</v>
      </c>
      <c r="D1492" t="s">
        <v>1565</v>
      </c>
      <c r="E1492">
        <v>73</v>
      </c>
      <c r="F1492" s="2">
        <v>1E-4</v>
      </c>
    </row>
    <row r="1493" spans="1:6" x14ac:dyDescent="0.2">
      <c r="A1493">
        <v>1465</v>
      </c>
      <c r="B1493">
        <v>43003</v>
      </c>
      <c r="C1493" t="s">
        <v>1570</v>
      </c>
      <c r="D1493" t="s">
        <v>1319</v>
      </c>
      <c r="E1493">
        <v>72</v>
      </c>
      <c r="F1493" s="2">
        <v>1E-4</v>
      </c>
    </row>
    <row r="1494" spans="1:6" x14ac:dyDescent="0.2">
      <c r="A1494">
        <v>1466</v>
      </c>
      <c r="B1494">
        <v>35144</v>
      </c>
      <c r="C1494" t="s">
        <v>1571</v>
      </c>
      <c r="D1494" t="s">
        <v>1294</v>
      </c>
      <c r="E1494">
        <v>72</v>
      </c>
      <c r="F1494" s="2">
        <v>1E-4</v>
      </c>
    </row>
    <row r="1495" spans="1:6" x14ac:dyDescent="0.2">
      <c r="A1495">
        <v>1467</v>
      </c>
      <c r="B1495">
        <v>35116</v>
      </c>
      <c r="C1495" t="s">
        <v>1572</v>
      </c>
      <c r="D1495" t="s">
        <v>1294</v>
      </c>
      <c r="E1495">
        <v>71</v>
      </c>
      <c r="F1495" s="2">
        <v>1E-4</v>
      </c>
    </row>
    <row r="1496" spans="1:6" x14ac:dyDescent="0.2">
      <c r="A1496">
        <v>1468</v>
      </c>
      <c r="B1496">
        <v>43700</v>
      </c>
      <c r="C1496" t="s">
        <v>1573</v>
      </c>
      <c r="D1496" t="s">
        <v>1319</v>
      </c>
      <c r="E1496">
        <v>68</v>
      </c>
      <c r="F1496" s="2">
        <v>1E-4</v>
      </c>
    </row>
    <row r="1497" spans="1:6" x14ac:dyDescent="0.2">
      <c r="A1497">
        <v>1469</v>
      </c>
      <c r="B1497">
        <v>54054</v>
      </c>
      <c r="C1497" t="s">
        <v>1574</v>
      </c>
      <c r="D1497" t="s">
        <v>1354</v>
      </c>
      <c r="E1497">
        <v>67</v>
      </c>
      <c r="F1497" s="2">
        <v>1E-4</v>
      </c>
    </row>
    <row r="1498" spans="1:6" x14ac:dyDescent="0.2">
      <c r="A1498">
        <v>1470</v>
      </c>
      <c r="B1498">
        <v>27666</v>
      </c>
      <c r="C1498" t="s">
        <v>1575</v>
      </c>
      <c r="D1498" t="s">
        <v>1282</v>
      </c>
      <c r="E1498">
        <v>66</v>
      </c>
      <c r="F1498" s="2">
        <v>1E-4</v>
      </c>
    </row>
    <row r="1499" spans="1:6" x14ac:dyDescent="0.2">
      <c r="A1499">
        <v>1471</v>
      </c>
      <c r="B1499">
        <v>44122</v>
      </c>
      <c r="C1499" t="s">
        <v>1576</v>
      </c>
      <c r="D1499" t="s">
        <v>1285</v>
      </c>
      <c r="E1499">
        <v>66</v>
      </c>
      <c r="F1499" s="2">
        <v>1E-4</v>
      </c>
    </row>
    <row r="1500" spans="1:6" x14ac:dyDescent="0.2">
      <c r="A1500">
        <v>1472</v>
      </c>
      <c r="B1500">
        <v>54277</v>
      </c>
      <c r="C1500" t="s">
        <v>1577</v>
      </c>
      <c r="D1500" t="s">
        <v>1354</v>
      </c>
      <c r="E1500">
        <v>66</v>
      </c>
      <c r="F1500" s="2">
        <v>1E-4</v>
      </c>
    </row>
    <row r="1501" spans="1:6" x14ac:dyDescent="0.2">
      <c r="A1501">
        <v>1473</v>
      </c>
      <c r="B1501">
        <v>27191</v>
      </c>
      <c r="C1501" t="s">
        <v>1578</v>
      </c>
      <c r="D1501" t="s">
        <v>1282</v>
      </c>
      <c r="E1501">
        <v>64</v>
      </c>
      <c r="F1501" s="2">
        <v>1E-4</v>
      </c>
    </row>
    <row r="1502" spans="1:6" x14ac:dyDescent="0.2">
      <c r="A1502">
        <v>1474</v>
      </c>
      <c r="B1502">
        <v>44128</v>
      </c>
      <c r="C1502" t="s">
        <v>1579</v>
      </c>
      <c r="D1502" t="s">
        <v>1285</v>
      </c>
      <c r="E1502">
        <v>62</v>
      </c>
      <c r="F1502" s="2">
        <v>1E-4</v>
      </c>
    </row>
    <row r="1503" spans="1:6" x14ac:dyDescent="0.2">
      <c r="A1503">
        <v>1475</v>
      </c>
      <c r="B1503">
        <v>44901</v>
      </c>
      <c r="C1503" t="s">
        <v>1580</v>
      </c>
      <c r="D1503" t="s">
        <v>1285</v>
      </c>
      <c r="E1503">
        <v>61</v>
      </c>
      <c r="F1503" s="2">
        <v>1E-4</v>
      </c>
    </row>
    <row r="1504" spans="1:6" x14ac:dyDescent="0.2">
      <c r="A1504">
        <v>1476</v>
      </c>
      <c r="B1504">
        <v>22777</v>
      </c>
      <c r="C1504" t="s">
        <v>1581</v>
      </c>
      <c r="D1504" t="s">
        <v>1277</v>
      </c>
      <c r="E1504">
        <v>59</v>
      </c>
      <c r="F1504" s="2">
        <v>1E-4</v>
      </c>
    </row>
    <row r="1505" spans="1:6" x14ac:dyDescent="0.2">
      <c r="A1505">
        <v>1477</v>
      </c>
      <c r="B1505">
        <v>54077</v>
      </c>
      <c r="C1505" t="s">
        <v>1582</v>
      </c>
      <c r="D1505" t="s">
        <v>1354</v>
      </c>
      <c r="E1505">
        <v>59</v>
      </c>
      <c r="F1505" s="2">
        <v>1E-4</v>
      </c>
    </row>
    <row r="1506" spans="1:6" x14ac:dyDescent="0.2">
      <c r="A1506">
        <v>1478</v>
      </c>
      <c r="B1506">
        <v>16006</v>
      </c>
      <c r="C1506" t="s">
        <v>1583</v>
      </c>
      <c r="D1506" t="s">
        <v>1387</v>
      </c>
      <c r="E1506">
        <v>54</v>
      </c>
      <c r="F1506" s="2">
        <v>1E-4</v>
      </c>
    </row>
    <row r="1507" spans="1:6" x14ac:dyDescent="0.2">
      <c r="A1507">
        <v>1479</v>
      </c>
      <c r="B1507">
        <v>35110</v>
      </c>
      <c r="C1507" t="s">
        <v>1584</v>
      </c>
      <c r="D1507" t="s">
        <v>1294</v>
      </c>
      <c r="E1507">
        <v>52</v>
      </c>
      <c r="F1507" s="2">
        <v>1E-4</v>
      </c>
    </row>
    <row r="1508" spans="1:6" x14ac:dyDescent="0.2">
      <c r="A1508">
        <v>1480</v>
      </c>
      <c r="B1508">
        <v>18192</v>
      </c>
      <c r="C1508" t="s">
        <v>1585</v>
      </c>
      <c r="D1508" t="s">
        <v>1279</v>
      </c>
      <c r="E1508">
        <v>50</v>
      </c>
      <c r="F1508" s="2">
        <v>1E-4</v>
      </c>
    </row>
    <row r="1509" spans="1:6" x14ac:dyDescent="0.2">
      <c r="A1509">
        <v>1481</v>
      </c>
      <c r="B1509">
        <v>44833</v>
      </c>
      <c r="C1509" t="s">
        <v>1586</v>
      </c>
      <c r="D1509" t="s">
        <v>1285</v>
      </c>
      <c r="E1509">
        <v>50</v>
      </c>
      <c r="F1509" s="2">
        <v>1E-4</v>
      </c>
    </row>
    <row r="1510" spans="1:6" x14ac:dyDescent="0.2">
      <c r="A1510">
        <v>1482</v>
      </c>
      <c r="B1510">
        <v>35510</v>
      </c>
      <c r="C1510" t="s">
        <v>1587</v>
      </c>
      <c r="D1510" t="s">
        <v>1294</v>
      </c>
      <c r="E1510">
        <v>45</v>
      </c>
      <c r="F1510" s="2">
        <v>1E-4</v>
      </c>
    </row>
    <row r="1511" spans="1:6" x14ac:dyDescent="0.2">
      <c r="A1511">
        <v>1483</v>
      </c>
      <c r="B1511">
        <v>27247</v>
      </c>
      <c r="C1511" t="s">
        <v>1588</v>
      </c>
      <c r="D1511" t="s">
        <v>1282</v>
      </c>
      <c r="E1511">
        <v>40</v>
      </c>
      <c r="F1511" s="2">
        <v>1E-4</v>
      </c>
    </row>
    <row r="1512" spans="1:6" x14ac:dyDescent="0.2">
      <c r="A1512">
        <v>1484</v>
      </c>
      <c r="B1512">
        <v>44016</v>
      </c>
      <c r="C1512" t="s">
        <v>1589</v>
      </c>
      <c r="D1512" t="s">
        <v>1285</v>
      </c>
      <c r="E1512">
        <v>39</v>
      </c>
      <c r="F1512" s="2">
        <v>1E-4</v>
      </c>
    </row>
    <row r="1513" spans="1:6" x14ac:dyDescent="0.2">
      <c r="A1513">
        <v>1485</v>
      </c>
      <c r="B1513">
        <v>44009</v>
      </c>
      <c r="C1513" t="s">
        <v>1590</v>
      </c>
      <c r="D1513" t="s">
        <v>1285</v>
      </c>
      <c r="E1513">
        <v>38</v>
      </c>
      <c r="F1513" s="2">
        <v>1E-4</v>
      </c>
    </row>
    <row r="1514" spans="1:6" x14ac:dyDescent="0.2">
      <c r="A1514">
        <v>1486</v>
      </c>
      <c r="B1514">
        <v>40838</v>
      </c>
      <c r="C1514" t="s">
        <v>1591</v>
      </c>
      <c r="D1514" t="s">
        <v>1290</v>
      </c>
      <c r="E1514">
        <v>36</v>
      </c>
      <c r="F1514" s="2">
        <v>1E-4</v>
      </c>
    </row>
    <row r="1515" spans="1:6" x14ac:dyDescent="0.2">
      <c r="A1515">
        <v>1487</v>
      </c>
      <c r="B1515">
        <v>35050</v>
      </c>
      <c r="C1515" t="s">
        <v>1592</v>
      </c>
      <c r="D1515" t="s">
        <v>1294</v>
      </c>
      <c r="E1515">
        <v>33</v>
      </c>
      <c r="F1515" s="2">
        <v>1E-4</v>
      </c>
    </row>
    <row r="1516" spans="1:6" x14ac:dyDescent="0.2">
      <c r="A1516">
        <v>1488</v>
      </c>
      <c r="B1516">
        <v>44224</v>
      </c>
      <c r="C1516" t="s">
        <v>1593</v>
      </c>
      <c r="D1516" t="s">
        <v>1285</v>
      </c>
      <c r="E1516">
        <v>28</v>
      </c>
      <c r="F1516" s="2">
        <v>1E-4</v>
      </c>
    </row>
    <row r="1517" spans="1:6" x14ac:dyDescent="0.2">
      <c r="A1517">
        <v>1489</v>
      </c>
      <c r="B1517">
        <v>44476</v>
      </c>
      <c r="C1517" t="s">
        <v>1594</v>
      </c>
      <c r="D1517" t="s">
        <v>1285</v>
      </c>
      <c r="E1517">
        <v>26</v>
      </c>
      <c r="F1517" s="2">
        <v>1E-4</v>
      </c>
    </row>
    <row r="1518" spans="1:6" x14ac:dyDescent="0.2">
      <c r="A1518">
        <v>1490</v>
      </c>
      <c r="B1518">
        <v>27140</v>
      </c>
      <c r="C1518" t="s">
        <v>1595</v>
      </c>
      <c r="D1518" t="s">
        <v>1282</v>
      </c>
      <c r="E1518">
        <v>22</v>
      </c>
      <c r="F1518" s="2">
        <v>1E-4</v>
      </c>
    </row>
    <row r="1519" spans="1:6" x14ac:dyDescent="0.2">
      <c r="A1519">
        <v>1491</v>
      </c>
      <c r="B1519">
        <v>40852</v>
      </c>
      <c r="C1519" t="s">
        <v>1596</v>
      </c>
      <c r="D1519" t="s">
        <v>1290</v>
      </c>
      <c r="E1519">
        <v>22</v>
      </c>
      <c r="F1519" s="2">
        <v>1E-4</v>
      </c>
    </row>
    <row r="1520" spans="1:6" x14ac:dyDescent="0.2">
      <c r="A1520">
        <v>1492</v>
      </c>
      <c r="B1520">
        <v>35345</v>
      </c>
      <c r="C1520" t="s">
        <v>1597</v>
      </c>
      <c r="D1520" t="s">
        <v>1294</v>
      </c>
      <c r="E1520">
        <v>21</v>
      </c>
      <c r="F1520" s="2">
        <v>1E-4</v>
      </c>
    </row>
    <row r="1521" spans="1:6" x14ac:dyDescent="0.2">
      <c r="A1521">
        <v>1493</v>
      </c>
      <c r="B1521">
        <v>22613</v>
      </c>
      <c r="C1521" t="s">
        <v>1598</v>
      </c>
      <c r="D1521" t="s">
        <v>1277</v>
      </c>
      <c r="E1521">
        <v>21</v>
      </c>
      <c r="F1521" s="2">
        <v>1E-4</v>
      </c>
    </row>
    <row r="1522" spans="1:6" x14ac:dyDescent="0.2">
      <c r="A1522">
        <v>1494</v>
      </c>
      <c r="B1522">
        <v>40661</v>
      </c>
      <c r="C1522" t="s">
        <v>1599</v>
      </c>
      <c r="D1522" t="s">
        <v>1290</v>
      </c>
      <c r="E1522">
        <v>19</v>
      </c>
      <c r="F1522" s="2">
        <v>1E-4</v>
      </c>
    </row>
    <row r="1523" spans="1:6" x14ac:dyDescent="0.2">
      <c r="A1523">
        <v>1495</v>
      </c>
      <c r="B1523">
        <v>44333</v>
      </c>
      <c r="C1523" t="s">
        <v>1600</v>
      </c>
      <c r="D1523" t="s">
        <v>1285</v>
      </c>
      <c r="E1523">
        <v>10</v>
      </c>
      <c r="F1523" s="2">
        <v>1E-4</v>
      </c>
    </row>
    <row r="1524" spans="1:6" x14ac:dyDescent="0.2">
      <c r="A1524">
        <v>1496</v>
      </c>
      <c r="B1524">
        <v>18698</v>
      </c>
      <c r="C1524" t="s">
        <v>1601</v>
      </c>
      <c r="D1524" t="s">
        <v>1279</v>
      </c>
      <c r="E1524">
        <v>9</v>
      </c>
      <c r="F1524" s="2">
        <v>1E-4</v>
      </c>
    </row>
    <row r="1525" spans="1:6" x14ac:dyDescent="0.2">
      <c r="A1525">
        <v>1497</v>
      </c>
      <c r="B1525">
        <v>44007</v>
      </c>
      <c r="C1525" t="s">
        <v>1602</v>
      </c>
      <c r="D1525" t="s">
        <v>1285</v>
      </c>
      <c r="E1525">
        <v>7</v>
      </c>
      <c r="F1525" s="2">
        <v>1E-4</v>
      </c>
    </row>
    <row r="1526" spans="1:6" x14ac:dyDescent="0.2">
      <c r="A1526">
        <v>1498</v>
      </c>
      <c r="B1526">
        <v>22244</v>
      </c>
      <c r="C1526" t="s">
        <v>1603</v>
      </c>
      <c r="D1526" t="s">
        <v>1277</v>
      </c>
      <c r="E1526">
        <v>6</v>
      </c>
      <c r="F1526" s="2">
        <v>1E-4</v>
      </c>
    </row>
    <row r="1527" spans="1:6" x14ac:dyDescent="0.2">
      <c r="A1527">
        <v>1499</v>
      </c>
      <c r="B1527">
        <v>43113</v>
      </c>
      <c r="C1527" t="s">
        <v>1604</v>
      </c>
      <c r="D1527" t="s">
        <v>1319</v>
      </c>
      <c r="E1527">
        <v>6</v>
      </c>
      <c r="F1527" s="2">
        <v>1E-4</v>
      </c>
    </row>
    <row r="1528" spans="1:6" x14ac:dyDescent="0.2">
      <c r="A1528">
        <v>1500</v>
      </c>
      <c r="B1528">
        <v>44118</v>
      </c>
      <c r="C1528" t="s">
        <v>1605</v>
      </c>
      <c r="D1528" t="s">
        <v>1285</v>
      </c>
      <c r="E1528">
        <v>5</v>
      </c>
      <c r="F1528" s="2">
        <v>1E-4</v>
      </c>
    </row>
    <row r="1529" spans="1:6" x14ac:dyDescent="0.2">
      <c r="A1529">
        <v>1501</v>
      </c>
      <c r="B1529">
        <v>35236</v>
      </c>
      <c r="C1529" t="s">
        <v>1606</v>
      </c>
      <c r="D1529" t="s">
        <v>1294</v>
      </c>
      <c r="E1529">
        <v>4</v>
      </c>
      <c r="F1529" s="2">
        <v>1E-4</v>
      </c>
    </row>
    <row r="1530" spans="1:6" x14ac:dyDescent="0.2">
      <c r="A1530">
        <v>1502</v>
      </c>
      <c r="B1530">
        <v>44013</v>
      </c>
      <c r="C1530" t="s">
        <v>1607</v>
      </c>
      <c r="D1530" t="s">
        <v>1285</v>
      </c>
      <c r="E1530">
        <v>4</v>
      </c>
      <c r="F1530" s="2">
        <v>1E-4</v>
      </c>
    </row>
    <row r="1531" spans="1:6" x14ac:dyDescent="0.2">
      <c r="A1531">
        <v>1503</v>
      </c>
      <c r="B1531">
        <v>44453</v>
      </c>
      <c r="C1531" t="s">
        <v>1608</v>
      </c>
      <c r="D1531" t="s">
        <v>1285</v>
      </c>
      <c r="E1531">
        <v>4</v>
      </c>
      <c r="F1531" s="2">
        <v>1E-4</v>
      </c>
    </row>
    <row r="1532" spans="1:6" x14ac:dyDescent="0.2">
      <c r="A1532">
        <v>1504</v>
      </c>
      <c r="B1532">
        <v>44991</v>
      </c>
      <c r="C1532" t="s">
        <v>1609</v>
      </c>
      <c r="D1532" t="s">
        <v>1285</v>
      </c>
      <c r="E1532">
        <v>4</v>
      </c>
      <c r="F1532" s="2">
        <v>1E-4</v>
      </c>
    </row>
    <row r="1533" spans="1:6" x14ac:dyDescent="0.2">
      <c r="A1533">
        <v>1505</v>
      </c>
      <c r="B1533">
        <v>27712</v>
      </c>
      <c r="C1533" t="s">
        <v>1610</v>
      </c>
      <c r="D1533" t="s">
        <v>1282</v>
      </c>
      <c r="E1533">
        <v>2</v>
      </c>
      <c r="F1533" s="2">
        <v>1E-4</v>
      </c>
    </row>
    <row r="1534" spans="1:6" x14ac:dyDescent="0.2">
      <c r="A1534">
        <v>1506</v>
      </c>
      <c r="B1534">
        <v>44447</v>
      </c>
      <c r="C1534" t="s">
        <v>1611</v>
      </c>
      <c r="D1534" t="s">
        <v>1285</v>
      </c>
      <c r="E1534">
        <v>2</v>
      </c>
      <c r="F1534" s="2">
        <v>1E-4</v>
      </c>
    </row>
    <row r="1535" spans="1:6" x14ac:dyDescent="0.2">
      <c r="A1535">
        <v>1507</v>
      </c>
      <c r="B1535">
        <v>44801</v>
      </c>
      <c r="C1535" t="s">
        <v>1612</v>
      </c>
      <c r="D1535" t="s">
        <v>1285</v>
      </c>
      <c r="E1535">
        <v>1</v>
      </c>
      <c r="F1535" s="2">
        <v>1E-4</v>
      </c>
    </row>
    <row r="1536" spans="1:6" x14ac:dyDescent="0.2">
      <c r="A1536" t="s">
        <v>1613</v>
      </c>
      <c r="B1536">
        <v>27996</v>
      </c>
      <c r="C1536" t="s">
        <v>1614</v>
      </c>
      <c r="D1536" t="s">
        <v>1282</v>
      </c>
      <c r="E1536">
        <v>0</v>
      </c>
      <c r="F1536" s="2">
        <v>0</v>
      </c>
    </row>
    <row r="1537" spans="1:6" x14ac:dyDescent="0.2">
      <c r="A1537" t="s">
        <v>1615</v>
      </c>
      <c r="B1537">
        <v>44017</v>
      </c>
      <c r="C1537" t="s">
        <v>1616</v>
      </c>
      <c r="D1537" t="s">
        <v>1285</v>
      </c>
      <c r="E1537">
        <v>0</v>
      </c>
      <c r="F1537" s="2">
        <v>0</v>
      </c>
    </row>
    <row r="1538" spans="1:6" x14ac:dyDescent="0.2">
      <c r="A1538" t="s">
        <v>1617</v>
      </c>
      <c r="B1538">
        <v>25974</v>
      </c>
      <c r="C1538" t="s">
        <v>1618</v>
      </c>
      <c r="D1538" t="s">
        <v>28</v>
      </c>
      <c r="E1538">
        <v>0</v>
      </c>
      <c r="F1538" s="2">
        <v>0</v>
      </c>
    </row>
    <row r="1539" spans="1:6" x14ac:dyDescent="0.2">
      <c r="A1539" t="s">
        <v>1619</v>
      </c>
      <c r="B1539">
        <v>14444</v>
      </c>
      <c r="C1539" t="s">
        <v>1620</v>
      </c>
      <c r="D1539" t="s">
        <v>70</v>
      </c>
      <c r="E1539">
        <v>0</v>
      </c>
      <c r="F1539" s="2">
        <v>0</v>
      </c>
    </row>
    <row r="1540" spans="1:6" x14ac:dyDescent="0.2">
      <c r="A1540" t="s">
        <v>1621</v>
      </c>
      <c r="B1540">
        <v>35666</v>
      </c>
      <c r="C1540" t="s">
        <v>1622</v>
      </c>
      <c r="D1540" t="s">
        <v>1294</v>
      </c>
      <c r="E1540">
        <v>0</v>
      </c>
      <c r="F1540" s="2">
        <v>0</v>
      </c>
    </row>
    <row r="1541" spans="1:6" x14ac:dyDescent="0.2">
      <c r="A1541" t="s">
        <v>1623</v>
      </c>
      <c r="B1541">
        <v>31993</v>
      </c>
      <c r="C1541" t="s">
        <v>1624</v>
      </c>
      <c r="D1541" t="s">
        <v>102</v>
      </c>
      <c r="E1541">
        <v>0</v>
      </c>
      <c r="F1541" s="2">
        <v>0</v>
      </c>
    </row>
    <row r="1542" spans="1:6" x14ac:dyDescent="0.2">
      <c r="A1542" t="s">
        <v>1625</v>
      </c>
      <c r="B1542">
        <v>35020</v>
      </c>
      <c r="C1542" t="s">
        <v>1626</v>
      </c>
      <c r="D1542" t="s">
        <v>1294</v>
      </c>
      <c r="E1542">
        <v>0</v>
      </c>
      <c r="F1542" s="2">
        <v>0</v>
      </c>
    </row>
    <row r="1543" spans="1:6" x14ac:dyDescent="0.2">
      <c r="A1543" t="s">
        <v>1627</v>
      </c>
      <c r="B1543">
        <v>14109</v>
      </c>
      <c r="C1543" t="s">
        <v>1628</v>
      </c>
      <c r="D1543" t="s">
        <v>70</v>
      </c>
      <c r="E1543">
        <v>0</v>
      </c>
      <c r="F1543" s="2">
        <v>0</v>
      </c>
    </row>
    <row r="1544" spans="1:6" x14ac:dyDescent="0.2">
      <c r="A1544" t="s">
        <v>1629</v>
      </c>
      <c r="B1544">
        <v>36004</v>
      </c>
      <c r="C1544" t="s">
        <v>1630</v>
      </c>
      <c r="D1544" t="s">
        <v>282</v>
      </c>
      <c r="E1544">
        <v>0</v>
      </c>
      <c r="F1544" s="2">
        <v>0</v>
      </c>
    </row>
    <row r="1545" spans="1:6" x14ac:dyDescent="0.2">
      <c r="A1545" t="s">
        <v>1631</v>
      </c>
      <c r="B1545">
        <v>27013</v>
      </c>
      <c r="C1545" t="s">
        <v>1632</v>
      </c>
      <c r="D1545" t="s">
        <v>1282</v>
      </c>
      <c r="E1545">
        <v>0</v>
      </c>
      <c r="F1545" s="2">
        <v>0</v>
      </c>
    </row>
    <row r="1546" spans="1:6" x14ac:dyDescent="0.2">
      <c r="A1546" t="s">
        <v>1633</v>
      </c>
      <c r="B1546">
        <v>35678</v>
      </c>
      <c r="C1546" t="s">
        <v>1634</v>
      </c>
      <c r="D1546" t="s">
        <v>1294</v>
      </c>
      <c r="E1546">
        <v>0</v>
      </c>
      <c r="F1546" s="2">
        <v>0</v>
      </c>
    </row>
    <row r="1547" spans="1:6" x14ac:dyDescent="0.2">
      <c r="A1547" t="s">
        <v>1635</v>
      </c>
      <c r="B1547">
        <v>35012</v>
      </c>
      <c r="C1547" t="s">
        <v>1636</v>
      </c>
      <c r="D1547" t="s">
        <v>1294</v>
      </c>
      <c r="E1547">
        <v>0</v>
      </c>
      <c r="F1547" s="2">
        <v>0</v>
      </c>
    </row>
    <row r="1548" spans="1:6" x14ac:dyDescent="0.2">
      <c r="A1548" t="s">
        <v>1637</v>
      </c>
      <c r="B1548">
        <v>14746</v>
      </c>
      <c r="C1548" t="s">
        <v>1638</v>
      </c>
      <c r="D1548" t="s">
        <v>70</v>
      </c>
      <c r="E1548">
        <v>0</v>
      </c>
      <c r="F1548" s="2">
        <v>0</v>
      </c>
    </row>
    <row r="1549" spans="1:6" x14ac:dyDescent="0.2">
      <c r="A1549" t="s">
        <v>1639</v>
      </c>
      <c r="B1549">
        <v>33678</v>
      </c>
      <c r="C1549" t="s">
        <v>1640</v>
      </c>
      <c r="D1549" t="s">
        <v>112</v>
      </c>
      <c r="E1549">
        <v>0</v>
      </c>
      <c r="F1549" s="2">
        <v>0</v>
      </c>
    </row>
    <row r="1550" spans="1:6" x14ac:dyDescent="0.2">
      <c r="A1550" t="s">
        <v>1641</v>
      </c>
      <c r="B1550">
        <v>27173</v>
      </c>
      <c r="C1550" t="s">
        <v>1642</v>
      </c>
      <c r="D1550" t="s">
        <v>1282</v>
      </c>
      <c r="E1550">
        <v>0</v>
      </c>
      <c r="F1550" s="2">
        <v>0</v>
      </c>
    </row>
    <row r="1551" spans="1:6" x14ac:dyDescent="0.2">
      <c r="A1551" t="s">
        <v>1643</v>
      </c>
      <c r="B1551">
        <v>17222</v>
      </c>
      <c r="C1551" t="s">
        <v>1644</v>
      </c>
      <c r="D1551" t="s">
        <v>362</v>
      </c>
      <c r="E1551">
        <v>0</v>
      </c>
      <c r="F1551" s="2">
        <v>0</v>
      </c>
    </row>
    <row r="1552" spans="1:6" x14ac:dyDescent="0.2">
      <c r="A1552">
        <v>1524</v>
      </c>
      <c r="B1552">
        <v>44998</v>
      </c>
      <c r="C1552" t="s">
        <v>1645</v>
      </c>
      <c r="D1552" t="s">
        <v>1285</v>
      </c>
      <c r="E1552">
        <v>0</v>
      </c>
      <c r="F1552" s="2">
        <v>0</v>
      </c>
    </row>
    <row r="1553" spans="1:6" x14ac:dyDescent="0.2">
      <c r="A1553" t="s">
        <v>1646</v>
      </c>
      <c r="B1553">
        <v>27444</v>
      </c>
      <c r="C1553" t="s">
        <v>1647</v>
      </c>
      <c r="D1553" t="s">
        <v>1282</v>
      </c>
      <c r="E1553">
        <v>0</v>
      </c>
      <c r="F1553" s="2">
        <v>0</v>
      </c>
    </row>
    <row r="1554" spans="1:6" x14ac:dyDescent="0.2">
      <c r="A1554" t="s">
        <v>1648</v>
      </c>
      <c r="B1554">
        <v>44700</v>
      </c>
      <c r="C1554" t="s">
        <v>1649</v>
      </c>
      <c r="D1554" t="s">
        <v>1285</v>
      </c>
      <c r="E1554">
        <v>0</v>
      </c>
      <c r="F1554" s="2">
        <v>0</v>
      </c>
    </row>
    <row r="1555" spans="1:6" x14ac:dyDescent="0.2">
      <c r="A1555" t="s">
        <v>1650</v>
      </c>
      <c r="B1555">
        <v>13666</v>
      </c>
      <c r="C1555" t="s">
        <v>1651</v>
      </c>
      <c r="D1555" t="s">
        <v>80</v>
      </c>
      <c r="E1555">
        <v>0</v>
      </c>
      <c r="F1555" s="2">
        <v>0</v>
      </c>
    </row>
    <row r="1556" spans="1:6" x14ac:dyDescent="0.2">
      <c r="A1556" t="s">
        <v>1652</v>
      </c>
      <c r="B1556">
        <v>31138</v>
      </c>
      <c r="C1556" t="s">
        <v>1653</v>
      </c>
      <c r="D1556" t="s">
        <v>102</v>
      </c>
      <c r="E1556">
        <v>0</v>
      </c>
      <c r="F1556" s="2">
        <v>0</v>
      </c>
    </row>
    <row r="1557" spans="1:6" x14ac:dyDescent="0.2">
      <c r="A1557" t="s">
        <v>1654</v>
      </c>
      <c r="B1557">
        <v>33194</v>
      </c>
      <c r="C1557" t="s">
        <v>1655</v>
      </c>
      <c r="D1557" t="s">
        <v>112</v>
      </c>
      <c r="E1557">
        <v>0</v>
      </c>
      <c r="F1557" s="2">
        <v>0</v>
      </c>
    </row>
    <row r="1558" spans="1:6" x14ac:dyDescent="0.2">
      <c r="A1558" t="s">
        <v>1656</v>
      </c>
      <c r="B1558">
        <v>90111</v>
      </c>
      <c r="C1558" t="s">
        <v>1657</v>
      </c>
      <c r="D1558" t="s">
        <v>92</v>
      </c>
      <c r="E1558">
        <v>0</v>
      </c>
      <c r="F1558" s="2">
        <v>0</v>
      </c>
    </row>
    <row r="1559" spans="1:6" x14ac:dyDescent="0.2">
      <c r="A1559" t="s">
        <v>1658</v>
      </c>
      <c r="B1559">
        <v>27116</v>
      </c>
      <c r="C1559" t="s">
        <v>1659</v>
      </c>
      <c r="D1559" t="s">
        <v>1282</v>
      </c>
      <c r="E1559">
        <v>0</v>
      </c>
      <c r="F1559" s="2">
        <v>0</v>
      </c>
    </row>
    <row r="1560" spans="1:6" x14ac:dyDescent="0.2">
      <c r="A1560" t="s">
        <v>1660</v>
      </c>
      <c r="B1560">
        <v>12787</v>
      </c>
      <c r="C1560" t="s">
        <v>1661</v>
      </c>
      <c r="D1560" t="s">
        <v>99</v>
      </c>
      <c r="E1560">
        <v>0</v>
      </c>
      <c r="F1560" s="2">
        <v>0</v>
      </c>
    </row>
    <row r="1561" spans="1:6" x14ac:dyDescent="0.2">
      <c r="A1561" t="s">
        <v>1662</v>
      </c>
      <c r="B1561">
        <v>35690</v>
      </c>
      <c r="C1561" t="s">
        <v>1663</v>
      </c>
      <c r="D1561" t="s">
        <v>1294</v>
      </c>
      <c r="E1561">
        <v>0</v>
      </c>
      <c r="F1561" s="2">
        <v>0</v>
      </c>
    </row>
    <row r="1562" spans="1:6" x14ac:dyDescent="0.2">
      <c r="A1562" t="s">
        <v>1664</v>
      </c>
      <c r="B1562">
        <v>35115</v>
      </c>
      <c r="C1562" t="s">
        <v>1665</v>
      </c>
      <c r="D1562" t="s">
        <v>1294</v>
      </c>
      <c r="E1562">
        <v>0</v>
      </c>
      <c r="F1562" s="2">
        <v>0</v>
      </c>
    </row>
    <row r="1563" spans="1:6" x14ac:dyDescent="0.2">
      <c r="A1563" t="s">
        <v>1666</v>
      </c>
      <c r="B1563">
        <v>31044</v>
      </c>
      <c r="C1563" t="s">
        <v>1667</v>
      </c>
      <c r="D1563" t="s">
        <v>102</v>
      </c>
      <c r="E1563">
        <v>0</v>
      </c>
      <c r="F1563" s="2">
        <v>0</v>
      </c>
    </row>
    <row r="1564" spans="1:6" x14ac:dyDescent="0.2">
      <c r="A1564" t="s">
        <v>1668</v>
      </c>
      <c r="B1564">
        <v>45978</v>
      </c>
      <c r="C1564" t="s">
        <v>1669</v>
      </c>
      <c r="D1564" t="s">
        <v>44</v>
      </c>
      <c r="E1564">
        <v>0</v>
      </c>
      <c r="F1564" s="2">
        <v>0</v>
      </c>
    </row>
    <row r="1565" spans="1:6" x14ac:dyDescent="0.2">
      <c r="A1565" t="s">
        <v>1670</v>
      </c>
      <c r="B1565">
        <v>27003</v>
      </c>
      <c r="C1565" t="s">
        <v>1671</v>
      </c>
      <c r="D1565" t="s">
        <v>1282</v>
      </c>
      <c r="E1565">
        <v>0</v>
      </c>
      <c r="F1565" s="2">
        <v>0</v>
      </c>
    </row>
    <row r="1566" spans="1:6" x14ac:dyDescent="0.2">
      <c r="A1566" t="s">
        <v>1672</v>
      </c>
      <c r="B1566">
        <v>65763</v>
      </c>
      <c r="C1566" t="s">
        <v>1673</v>
      </c>
      <c r="D1566" t="s">
        <v>188</v>
      </c>
      <c r="E1566">
        <v>0</v>
      </c>
      <c r="F1566" s="2">
        <v>0</v>
      </c>
    </row>
    <row r="1567" spans="1:6" x14ac:dyDescent="0.2">
      <c r="A1567" t="s">
        <v>1674</v>
      </c>
      <c r="B1567">
        <v>35780</v>
      </c>
      <c r="C1567" t="s">
        <v>1675</v>
      </c>
      <c r="D1567" t="s">
        <v>1294</v>
      </c>
      <c r="E1567">
        <v>0</v>
      </c>
      <c r="F1567" s="2">
        <v>0</v>
      </c>
    </row>
    <row r="1568" spans="1:6" x14ac:dyDescent="0.2">
      <c r="A1568" t="s">
        <v>1676</v>
      </c>
      <c r="B1568">
        <v>35553</v>
      </c>
      <c r="C1568" t="s">
        <v>1677</v>
      </c>
      <c r="D1568" t="s">
        <v>1294</v>
      </c>
      <c r="E1568">
        <v>0</v>
      </c>
      <c r="F1568" s="2">
        <v>0</v>
      </c>
    </row>
    <row r="1569" spans="1:6" x14ac:dyDescent="0.2">
      <c r="A1569" t="s">
        <v>1678</v>
      </c>
      <c r="B1569">
        <v>27222</v>
      </c>
      <c r="C1569" t="s">
        <v>1679</v>
      </c>
      <c r="D1569" t="s">
        <v>1282</v>
      </c>
      <c r="E1569">
        <v>0</v>
      </c>
      <c r="F1569" s="2">
        <v>0</v>
      </c>
    </row>
    <row r="1570" spans="1:6" x14ac:dyDescent="0.2">
      <c r="A1570" t="s">
        <v>1680</v>
      </c>
      <c r="B1570">
        <v>27342</v>
      </c>
      <c r="C1570" t="s">
        <v>1681</v>
      </c>
      <c r="D1570" t="s">
        <v>1282</v>
      </c>
      <c r="E1570">
        <v>0</v>
      </c>
      <c r="F1570" s="2">
        <v>0</v>
      </c>
    </row>
    <row r="1571" spans="1:6" x14ac:dyDescent="0.2">
      <c r="A1571" t="s">
        <v>1682</v>
      </c>
      <c r="B1571">
        <v>70012</v>
      </c>
      <c r="C1571" t="s">
        <v>1683</v>
      </c>
      <c r="D1571" t="s">
        <v>140</v>
      </c>
      <c r="E1571">
        <v>0</v>
      </c>
      <c r="F1571" s="2">
        <v>0</v>
      </c>
    </row>
    <row r="1572" spans="1:6" x14ac:dyDescent="0.2">
      <c r="A1572" t="s">
        <v>1684</v>
      </c>
      <c r="B1572">
        <v>22678</v>
      </c>
      <c r="C1572" t="s">
        <v>1685</v>
      </c>
      <c r="D1572" t="s">
        <v>1277</v>
      </c>
      <c r="E1572">
        <v>0</v>
      </c>
      <c r="F1572" s="2">
        <v>0</v>
      </c>
    </row>
    <row r="1573" spans="1:6" x14ac:dyDescent="0.2">
      <c r="A1573" t="s">
        <v>1686</v>
      </c>
      <c r="B1573">
        <v>77877</v>
      </c>
      <c r="C1573" t="s">
        <v>1687</v>
      </c>
      <c r="D1573" t="s">
        <v>77</v>
      </c>
      <c r="E1573">
        <v>0</v>
      </c>
      <c r="F1573" s="2">
        <v>0</v>
      </c>
    </row>
    <row r="1574" spans="1:6" x14ac:dyDescent="0.2">
      <c r="A1574" t="s">
        <v>1688</v>
      </c>
      <c r="B1574">
        <v>17456</v>
      </c>
      <c r="C1574" t="s">
        <v>1689</v>
      </c>
      <c r="D1574" t="s">
        <v>362</v>
      </c>
      <c r="E1574">
        <v>0</v>
      </c>
      <c r="F1574" s="2">
        <v>0</v>
      </c>
    </row>
    <row r="1575" spans="1:6" x14ac:dyDescent="0.2">
      <c r="A1575" t="s">
        <v>1690</v>
      </c>
      <c r="B1575">
        <v>44111</v>
      </c>
      <c r="C1575" t="s">
        <v>1691</v>
      </c>
      <c r="D1575" t="s">
        <v>1285</v>
      </c>
      <c r="E1575">
        <v>0</v>
      </c>
      <c r="F1575" s="2">
        <v>0</v>
      </c>
    </row>
    <row r="1576" spans="1:6" x14ac:dyDescent="0.2">
      <c r="A1576" t="s">
        <v>1692</v>
      </c>
      <c r="B1576">
        <v>27077</v>
      </c>
      <c r="C1576" t="s">
        <v>1693</v>
      </c>
      <c r="D1576" t="s">
        <v>1282</v>
      </c>
      <c r="E1576">
        <v>0</v>
      </c>
      <c r="F1576" s="2">
        <v>0</v>
      </c>
    </row>
    <row r="1577" spans="1:6" x14ac:dyDescent="0.2">
      <c r="A1577" t="s">
        <v>1694</v>
      </c>
      <c r="B1577">
        <v>25175</v>
      </c>
      <c r="C1577" t="s">
        <v>1695</v>
      </c>
      <c r="D1577" t="s">
        <v>28</v>
      </c>
      <c r="E1577">
        <v>0</v>
      </c>
      <c r="F1577" s="2">
        <v>0</v>
      </c>
    </row>
    <row r="1578" spans="1:6" x14ac:dyDescent="0.2">
      <c r="A1578" t="s">
        <v>1696</v>
      </c>
      <c r="B1578">
        <v>27018</v>
      </c>
      <c r="C1578" t="s">
        <v>1697</v>
      </c>
      <c r="D1578" t="s">
        <v>1282</v>
      </c>
      <c r="E1578">
        <v>0</v>
      </c>
      <c r="F1578" s="2">
        <v>0</v>
      </c>
    </row>
    <row r="1579" spans="1:6" x14ac:dyDescent="0.2">
      <c r="A1579" t="s">
        <v>1698</v>
      </c>
      <c r="B1579">
        <v>25225</v>
      </c>
      <c r="C1579" t="s">
        <v>1699</v>
      </c>
      <c r="D1579" t="s">
        <v>28</v>
      </c>
      <c r="E1579">
        <v>0</v>
      </c>
      <c r="F1579" s="2">
        <v>0</v>
      </c>
    </row>
    <row r="1580" spans="1:6" x14ac:dyDescent="0.2">
      <c r="A1580" t="s">
        <v>1700</v>
      </c>
      <c r="B1580">
        <v>17777</v>
      </c>
      <c r="C1580" t="s">
        <v>1701</v>
      </c>
      <c r="D1580" t="s">
        <v>362</v>
      </c>
      <c r="E1580">
        <v>0</v>
      </c>
      <c r="F1580" s="2">
        <v>0</v>
      </c>
    </row>
    <row r="1581" spans="1:6" x14ac:dyDescent="0.2">
      <c r="A1581" t="s">
        <v>1702</v>
      </c>
      <c r="B1581">
        <v>55221</v>
      </c>
      <c r="C1581" t="s">
        <v>1703</v>
      </c>
      <c r="D1581" t="s">
        <v>109</v>
      </c>
      <c r="E1581">
        <v>0</v>
      </c>
      <c r="F1581" s="2">
        <v>0</v>
      </c>
    </row>
    <row r="1582" spans="1:6" x14ac:dyDescent="0.2">
      <c r="A1582" t="s">
        <v>1704</v>
      </c>
      <c r="B1582">
        <v>50051</v>
      </c>
      <c r="C1582" t="s">
        <v>1705</v>
      </c>
      <c r="D1582" t="s">
        <v>25</v>
      </c>
      <c r="E1582">
        <v>0</v>
      </c>
      <c r="F1582" s="2">
        <v>0</v>
      </c>
    </row>
    <row r="1583" spans="1:6" x14ac:dyDescent="0.2">
      <c r="A1583" t="s">
        <v>1706</v>
      </c>
      <c r="B1583">
        <v>70151</v>
      </c>
      <c r="C1583" t="s">
        <v>1707</v>
      </c>
      <c r="D1583" t="s">
        <v>140</v>
      </c>
      <c r="E1583">
        <v>0</v>
      </c>
      <c r="F1583" s="2">
        <v>0</v>
      </c>
    </row>
    <row r="1584" spans="1:6" x14ac:dyDescent="0.2">
      <c r="A1584" t="s">
        <v>1708</v>
      </c>
      <c r="B1584">
        <v>31301</v>
      </c>
      <c r="C1584" t="s">
        <v>1709</v>
      </c>
      <c r="D1584" t="s">
        <v>102</v>
      </c>
      <c r="E1584">
        <v>0</v>
      </c>
      <c r="F1584" s="2">
        <v>0</v>
      </c>
    </row>
    <row r="1585" spans="1:6" x14ac:dyDescent="0.2">
      <c r="A1585" t="s">
        <v>1710</v>
      </c>
      <c r="B1585">
        <v>28456</v>
      </c>
      <c r="C1585" t="s">
        <v>1711</v>
      </c>
      <c r="D1585" t="s">
        <v>156</v>
      </c>
      <c r="E1585">
        <v>0</v>
      </c>
      <c r="F1585" s="2">
        <v>0</v>
      </c>
    </row>
    <row r="1586" spans="1:6" x14ac:dyDescent="0.2">
      <c r="A1586" t="s">
        <v>1712</v>
      </c>
      <c r="B1586">
        <v>28394</v>
      </c>
      <c r="C1586" t="s">
        <v>1713</v>
      </c>
      <c r="D1586" t="s">
        <v>156</v>
      </c>
      <c r="E1586">
        <v>0</v>
      </c>
      <c r="F1586" s="2">
        <v>0</v>
      </c>
    </row>
    <row r="1587" spans="1:6" x14ac:dyDescent="0.2">
      <c r="A1587" t="s">
        <v>1714</v>
      </c>
      <c r="B1587">
        <v>35635</v>
      </c>
      <c r="C1587" t="s">
        <v>1715</v>
      </c>
      <c r="D1587" t="s">
        <v>1294</v>
      </c>
      <c r="E1587">
        <v>0</v>
      </c>
      <c r="F1587" s="2">
        <v>0</v>
      </c>
    </row>
    <row r="1588" spans="1:6" x14ac:dyDescent="0.2">
      <c r="A1588" t="s">
        <v>1716</v>
      </c>
      <c r="B1588">
        <v>70321</v>
      </c>
      <c r="C1588" t="s">
        <v>1717</v>
      </c>
      <c r="D1588" t="s">
        <v>140</v>
      </c>
      <c r="E1588">
        <v>0</v>
      </c>
      <c r="F1588" s="2">
        <v>0</v>
      </c>
    </row>
    <row r="1589" spans="1:6" x14ac:dyDescent="0.2">
      <c r="A1589" t="s">
        <v>1718</v>
      </c>
      <c r="B1589">
        <v>70716</v>
      </c>
      <c r="C1589" t="s">
        <v>1719</v>
      </c>
      <c r="D1589" t="s">
        <v>140</v>
      </c>
      <c r="E1589">
        <v>0</v>
      </c>
      <c r="F1589" s="2">
        <v>0</v>
      </c>
    </row>
    <row r="1590" spans="1:6" x14ac:dyDescent="0.2">
      <c r="A1590" t="s">
        <v>1720</v>
      </c>
      <c r="B1590">
        <v>27272</v>
      </c>
      <c r="C1590" t="s">
        <v>1721</v>
      </c>
      <c r="D1590" t="s">
        <v>1282</v>
      </c>
      <c r="E1590">
        <v>0</v>
      </c>
      <c r="F1590" s="2">
        <v>0</v>
      </c>
    </row>
    <row r="1591" spans="1:6" x14ac:dyDescent="0.2">
      <c r="A1591" t="s">
        <v>1722</v>
      </c>
      <c r="B1591">
        <v>90003</v>
      </c>
      <c r="C1591" t="s">
        <v>1723</v>
      </c>
      <c r="D1591" t="s">
        <v>92</v>
      </c>
      <c r="E1591">
        <v>0</v>
      </c>
      <c r="F1591" s="2">
        <v>0</v>
      </c>
    </row>
    <row r="1592" spans="1:6" x14ac:dyDescent="0.2">
      <c r="A1592" t="s">
        <v>1724</v>
      </c>
      <c r="B1592">
        <v>35355</v>
      </c>
      <c r="C1592" t="s">
        <v>1725</v>
      </c>
      <c r="D1592" t="s">
        <v>1294</v>
      </c>
      <c r="E1592">
        <v>0</v>
      </c>
      <c r="F1592" s="2">
        <v>0</v>
      </c>
    </row>
    <row r="1593" spans="1:6" x14ac:dyDescent="0.2">
      <c r="A1593" t="s">
        <v>1726</v>
      </c>
      <c r="B1593">
        <v>27027</v>
      </c>
      <c r="C1593" t="s">
        <v>1727</v>
      </c>
      <c r="D1593" t="s">
        <v>1282</v>
      </c>
      <c r="E1593">
        <v>0</v>
      </c>
      <c r="F1593" s="2">
        <v>0</v>
      </c>
    </row>
    <row r="1594" spans="1:6" x14ac:dyDescent="0.2">
      <c r="A1594" t="s">
        <v>1728</v>
      </c>
      <c r="B1594">
        <v>27066</v>
      </c>
      <c r="C1594" t="s">
        <v>1729</v>
      </c>
      <c r="D1594" t="s">
        <v>1282</v>
      </c>
      <c r="E1594">
        <v>0</v>
      </c>
      <c r="F1594" s="2">
        <v>0</v>
      </c>
    </row>
    <row r="1595" spans="1:6" x14ac:dyDescent="0.2">
      <c r="A1595" t="s">
        <v>1730</v>
      </c>
      <c r="B1595">
        <v>77152</v>
      </c>
      <c r="C1595" t="s">
        <v>1731</v>
      </c>
      <c r="D1595" t="s">
        <v>77</v>
      </c>
      <c r="E1595">
        <v>0</v>
      </c>
      <c r="F1595" s="2">
        <v>0</v>
      </c>
    </row>
    <row r="1596" spans="1:6" x14ac:dyDescent="0.2">
      <c r="A1596" t="s">
        <v>1732</v>
      </c>
      <c r="B1596">
        <v>40002</v>
      </c>
      <c r="C1596" t="s">
        <v>1733</v>
      </c>
      <c r="D1596" t="s">
        <v>1290</v>
      </c>
      <c r="E1596">
        <v>0</v>
      </c>
      <c r="F1596" s="2">
        <v>0</v>
      </c>
    </row>
    <row r="1597" spans="1:6" x14ac:dyDescent="0.2">
      <c r="A1597" t="s">
        <v>1734</v>
      </c>
      <c r="B1597">
        <v>33669</v>
      </c>
      <c r="C1597" t="s">
        <v>1735</v>
      </c>
      <c r="D1597" t="s">
        <v>112</v>
      </c>
      <c r="E1597">
        <v>0</v>
      </c>
      <c r="F1597" s="2">
        <v>0</v>
      </c>
    </row>
    <row r="1598" spans="1:6" x14ac:dyDescent="0.2">
      <c r="A1598" t="s">
        <v>1736</v>
      </c>
      <c r="B1598">
        <v>35691</v>
      </c>
      <c r="C1598" t="s">
        <v>1737</v>
      </c>
      <c r="D1598" t="s">
        <v>1294</v>
      </c>
      <c r="E1598">
        <v>0</v>
      </c>
      <c r="F1598" s="2">
        <v>0</v>
      </c>
    </row>
    <row r="1599" spans="1:6" x14ac:dyDescent="0.2">
      <c r="A1599" t="s">
        <v>1738</v>
      </c>
      <c r="B1599">
        <v>27075</v>
      </c>
      <c r="C1599" t="s">
        <v>1739</v>
      </c>
      <c r="D1599" t="s">
        <v>1282</v>
      </c>
      <c r="E1599">
        <v>0</v>
      </c>
      <c r="F1599" s="2">
        <v>0</v>
      </c>
    </row>
    <row r="1600" spans="1:6" x14ac:dyDescent="0.2">
      <c r="A1600" t="s">
        <v>1740</v>
      </c>
      <c r="B1600">
        <v>27377</v>
      </c>
      <c r="C1600" t="s">
        <v>1741</v>
      </c>
      <c r="D1600" t="s">
        <v>1282</v>
      </c>
      <c r="E1600">
        <v>0</v>
      </c>
      <c r="F1600" s="2">
        <v>0</v>
      </c>
    </row>
    <row r="1601" spans="1:6" x14ac:dyDescent="0.2">
      <c r="A1601" t="s">
        <v>1742</v>
      </c>
      <c r="B1601">
        <v>40417</v>
      </c>
      <c r="C1601" t="s">
        <v>1743</v>
      </c>
      <c r="D1601" t="s">
        <v>1290</v>
      </c>
      <c r="E1601">
        <v>0</v>
      </c>
      <c r="F1601" s="2">
        <v>0</v>
      </c>
    </row>
    <row r="1602" spans="1:6" x14ac:dyDescent="0.2">
      <c r="A1602" t="s">
        <v>1744</v>
      </c>
      <c r="B1602">
        <v>22377</v>
      </c>
      <c r="C1602" t="s">
        <v>1745</v>
      </c>
      <c r="D1602" t="s">
        <v>1277</v>
      </c>
      <c r="E1602">
        <v>0</v>
      </c>
      <c r="F1602" s="2">
        <v>0</v>
      </c>
    </row>
    <row r="1603" spans="1:6" x14ac:dyDescent="0.2">
      <c r="A1603" t="s">
        <v>1746</v>
      </c>
      <c r="B1603">
        <v>22744</v>
      </c>
      <c r="C1603" t="s">
        <v>1747</v>
      </c>
      <c r="D1603" t="s">
        <v>1277</v>
      </c>
      <c r="E1603">
        <v>0</v>
      </c>
      <c r="F1603" s="2">
        <v>0</v>
      </c>
    </row>
    <row r="1604" spans="1:6" x14ac:dyDescent="0.2">
      <c r="A1604" t="s">
        <v>1748</v>
      </c>
      <c r="B1604">
        <v>14976</v>
      </c>
      <c r="C1604" t="s">
        <v>1749</v>
      </c>
      <c r="D1604" t="s">
        <v>70</v>
      </c>
      <c r="E1604">
        <v>0</v>
      </c>
      <c r="F1604" s="2">
        <v>0</v>
      </c>
    </row>
    <row r="1605" spans="1:6" x14ac:dyDescent="0.2">
      <c r="A1605" t="s">
        <v>1750</v>
      </c>
      <c r="B1605">
        <v>27002</v>
      </c>
      <c r="C1605" t="s">
        <v>1751</v>
      </c>
      <c r="D1605" t="s">
        <v>1282</v>
      </c>
      <c r="E1605">
        <v>0</v>
      </c>
      <c r="F1605" s="2">
        <v>0</v>
      </c>
    </row>
    <row r="1606" spans="1:6" x14ac:dyDescent="0.2">
      <c r="A1606" t="s">
        <v>1752</v>
      </c>
      <c r="B1606">
        <v>40476</v>
      </c>
      <c r="C1606" t="s">
        <v>1753</v>
      </c>
      <c r="D1606" t="s">
        <v>1290</v>
      </c>
      <c r="E1606">
        <v>0</v>
      </c>
      <c r="F1606" s="2">
        <v>0</v>
      </c>
    </row>
    <row r="1607" spans="1:6" x14ac:dyDescent="0.2">
      <c r="A1607" t="s">
        <v>1754</v>
      </c>
      <c r="B1607">
        <v>14151</v>
      </c>
      <c r="C1607" t="s">
        <v>1755</v>
      </c>
      <c r="D1607" t="s">
        <v>70</v>
      </c>
      <c r="E1607">
        <v>0</v>
      </c>
      <c r="F1607" s="2">
        <v>0</v>
      </c>
    </row>
    <row r="1608" spans="1:6" x14ac:dyDescent="0.2">
      <c r="A1608" t="s">
        <v>1756</v>
      </c>
      <c r="B1608">
        <v>35851</v>
      </c>
      <c r="C1608" t="s">
        <v>1757</v>
      </c>
      <c r="D1608" t="s">
        <v>1294</v>
      </c>
      <c r="E1608">
        <v>0</v>
      </c>
      <c r="F1608" s="2">
        <v>0</v>
      </c>
    </row>
    <row r="1609" spans="1:6" x14ac:dyDescent="0.2">
      <c r="A1609" t="s">
        <v>1758</v>
      </c>
      <c r="B1609">
        <v>31113</v>
      </c>
      <c r="C1609" t="s">
        <v>1759</v>
      </c>
      <c r="D1609" t="s">
        <v>102</v>
      </c>
      <c r="E1609">
        <v>0</v>
      </c>
      <c r="F1609" s="2">
        <v>0</v>
      </c>
    </row>
    <row r="1610" spans="1:6" x14ac:dyDescent="0.2">
      <c r="A1610" t="s">
        <v>1760</v>
      </c>
      <c r="B1610">
        <v>50007</v>
      </c>
      <c r="C1610" t="s">
        <v>1761</v>
      </c>
      <c r="D1610" t="s">
        <v>25</v>
      </c>
      <c r="E1610">
        <v>0</v>
      </c>
      <c r="F1610" s="2">
        <v>0</v>
      </c>
    </row>
    <row r="1611" spans="1:6" x14ac:dyDescent="0.2">
      <c r="A1611" t="s">
        <v>1762</v>
      </c>
      <c r="B1611">
        <v>31058</v>
      </c>
      <c r="C1611" t="s">
        <v>1763</v>
      </c>
      <c r="D1611" t="s">
        <v>102</v>
      </c>
      <c r="E1611">
        <v>0</v>
      </c>
      <c r="F1611" s="2">
        <v>0</v>
      </c>
    </row>
    <row r="1612" spans="1:6" x14ac:dyDescent="0.2">
      <c r="A1612" t="s">
        <v>1764</v>
      </c>
      <c r="B1612">
        <v>43444</v>
      </c>
      <c r="C1612" t="s">
        <v>1765</v>
      </c>
      <c r="D1612" t="s">
        <v>1319</v>
      </c>
      <c r="E1612">
        <v>0</v>
      </c>
      <c r="F1612" s="2">
        <v>0</v>
      </c>
    </row>
    <row r="1613" spans="1:6" x14ac:dyDescent="0.2">
      <c r="A1613" t="s">
        <v>1766</v>
      </c>
      <c r="B1613">
        <v>15039</v>
      </c>
      <c r="C1613" t="s">
        <v>1767</v>
      </c>
      <c r="D1613" t="s">
        <v>31</v>
      </c>
      <c r="E1613">
        <v>0</v>
      </c>
      <c r="F1613" s="2">
        <v>0</v>
      </c>
    </row>
    <row r="1614" spans="1:6" x14ac:dyDescent="0.2">
      <c r="A1614" t="s">
        <v>1768</v>
      </c>
      <c r="B1614">
        <v>40333</v>
      </c>
      <c r="C1614" t="s">
        <v>1769</v>
      </c>
      <c r="D1614" t="s">
        <v>1290</v>
      </c>
      <c r="E1614">
        <v>0</v>
      </c>
      <c r="F1614" s="2">
        <v>0</v>
      </c>
    </row>
    <row r="1615" spans="1:6" x14ac:dyDescent="0.2">
      <c r="A1615" t="s">
        <v>1770</v>
      </c>
      <c r="B1615">
        <v>15996</v>
      </c>
      <c r="C1615" t="s">
        <v>1771</v>
      </c>
      <c r="D1615" t="s">
        <v>31</v>
      </c>
      <c r="E1615">
        <v>0</v>
      </c>
      <c r="F1615" s="2">
        <v>0</v>
      </c>
    </row>
    <row r="1616" spans="1:6" x14ac:dyDescent="0.2">
      <c r="A1616" t="s">
        <v>1772</v>
      </c>
      <c r="B1616">
        <v>31280</v>
      </c>
      <c r="C1616" t="s">
        <v>1773</v>
      </c>
      <c r="D1616" t="s">
        <v>102</v>
      </c>
      <c r="E1616">
        <v>0</v>
      </c>
      <c r="F1616" s="2">
        <v>0</v>
      </c>
    </row>
    <row r="1617" spans="1:6" x14ac:dyDescent="0.2">
      <c r="A1617" t="s">
        <v>1774</v>
      </c>
      <c r="B1617">
        <v>35017</v>
      </c>
      <c r="C1617" t="s">
        <v>1775</v>
      </c>
      <c r="D1617" t="s">
        <v>1294</v>
      </c>
      <c r="E1617">
        <v>0</v>
      </c>
      <c r="F1617" s="2">
        <v>0</v>
      </c>
    </row>
    <row r="1618" spans="1:6" x14ac:dyDescent="0.2">
      <c r="A1618" t="s">
        <v>1776</v>
      </c>
      <c r="B1618">
        <v>17025</v>
      </c>
      <c r="C1618" t="s">
        <v>1777</v>
      </c>
      <c r="D1618" t="s">
        <v>362</v>
      </c>
      <c r="E1618">
        <v>0</v>
      </c>
      <c r="F1618" s="2">
        <v>0</v>
      </c>
    </row>
    <row r="1619" spans="1:6" x14ac:dyDescent="0.2">
      <c r="A1619" t="s">
        <v>1778</v>
      </c>
      <c r="B1619">
        <v>22166</v>
      </c>
      <c r="C1619" t="s">
        <v>1779</v>
      </c>
      <c r="D1619" t="s">
        <v>1277</v>
      </c>
      <c r="E1619">
        <v>0</v>
      </c>
      <c r="F1619" s="2">
        <v>0</v>
      </c>
    </row>
    <row r="1620" spans="1:6" x14ac:dyDescent="0.2">
      <c r="A1620" t="s">
        <v>1780</v>
      </c>
      <c r="B1620">
        <v>33276</v>
      </c>
      <c r="C1620" t="s">
        <v>1781</v>
      </c>
      <c r="D1620" t="s">
        <v>112</v>
      </c>
      <c r="E1620">
        <v>0</v>
      </c>
      <c r="F1620" s="2">
        <v>0</v>
      </c>
    </row>
    <row r="1621" spans="1:6" x14ac:dyDescent="0.2">
      <c r="A1621" t="s">
        <v>1782</v>
      </c>
      <c r="B1621">
        <v>20911</v>
      </c>
      <c r="C1621" t="s">
        <v>1783</v>
      </c>
      <c r="D1621" t="s">
        <v>22</v>
      </c>
      <c r="E1621">
        <v>0</v>
      </c>
      <c r="F1621" s="2">
        <v>0</v>
      </c>
    </row>
    <row r="1622" spans="1:6" x14ac:dyDescent="0.2">
      <c r="A1622" t="s">
        <v>1784</v>
      </c>
      <c r="B1622">
        <v>17123</v>
      </c>
      <c r="C1622" t="s">
        <v>1785</v>
      </c>
      <c r="D1622" t="s">
        <v>362</v>
      </c>
      <c r="E1622">
        <v>0</v>
      </c>
      <c r="F1622" s="2">
        <v>0</v>
      </c>
    </row>
    <row r="1623" spans="1:6" x14ac:dyDescent="0.2">
      <c r="A1623" t="s">
        <v>1786</v>
      </c>
      <c r="B1623">
        <v>77017</v>
      </c>
      <c r="C1623" t="s">
        <v>1787</v>
      </c>
      <c r="D1623" t="s">
        <v>77</v>
      </c>
      <c r="E1623">
        <v>0</v>
      </c>
      <c r="F1623" s="2">
        <v>0</v>
      </c>
    </row>
    <row r="1624" spans="1:6" x14ac:dyDescent="0.2">
      <c r="A1624" t="s">
        <v>1788</v>
      </c>
      <c r="B1624">
        <v>33665</v>
      </c>
      <c r="C1624" t="s">
        <v>1789</v>
      </c>
      <c r="D1624" t="s">
        <v>112</v>
      </c>
      <c r="E1624">
        <v>0</v>
      </c>
      <c r="F1624" s="2">
        <v>0</v>
      </c>
    </row>
    <row r="1625" spans="1:6" x14ac:dyDescent="0.2">
      <c r="A1625" t="s">
        <v>1790</v>
      </c>
      <c r="B1625">
        <v>20023</v>
      </c>
      <c r="C1625" t="s">
        <v>1791</v>
      </c>
      <c r="D1625" t="s">
        <v>22</v>
      </c>
      <c r="E1625">
        <v>0</v>
      </c>
      <c r="F1625" s="2">
        <v>0</v>
      </c>
    </row>
    <row r="1626" spans="1:6" x14ac:dyDescent="0.2">
      <c r="A1626" t="s">
        <v>1792</v>
      </c>
      <c r="B1626">
        <v>44004</v>
      </c>
      <c r="C1626" t="s">
        <v>1793</v>
      </c>
      <c r="D1626" t="s">
        <v>1285</v>
      </c>
      <c r="E1626">
        <v>0</v>
      </c>
      <c r="F1626" s="2">
        <v>0</v>
      </c>
    </row>
    <row r="1627" spans="1:6" x14ac:dyDescent="0.2">
      <c r="A1627" t="s">
        <v>1794</v>
      </c>
      <c r="B1627">
        <v>44223</v>
      </c>
      <c r="C1627" t="s">
        <v>1795</v>
      </c>
      <c r="D1627" t="s">
        <v>1285</v>
      </c>
      <c r="E1627">
        <v>0</v>
      </c>
      <c r="F1627" s="2">
        <v>0</v>
      </c>
    </row>
    <row r="1628" spans="1:6" x14ac:dyDescent="0.2">
      <c r="A1628" t="s">
        <v>1796</v>
      </c>
      <c r="B1628">
        <v>22877</v>
      </c>
      <c r="C1628" t="s">
        <v>1797</v>
      </c>
      <c r="D1628" t="s">
        <v>1277</v>
      </c>
      <c r="E1628">
        <v>0</v>
      </c>
      <c r="F1628" s="2">
        <v>0</v>
      </c>
    </row>
    <row r="1629" spans="1:6" x14ac:dyDescent="0.2">
      <c r="A1629" t="s">
        <v>1798</v>
      </c>
      <c r="B1629">
        <v>33077</v>
      </c>
      <c r="C1629" t="s">
        <v>1799</v>
      </c>
      <c r="D1629" t="s">
        <v>112</v>
      </c>
      <c r="E1629">
        <v>0</v>
      </c>
      <c r="F1629" s="2">
        <v>0</v>
      </c>
    </row>
    <row r="1630" spans="1:6" x14ac:dyDescent="0.2">
      <c r="A1630" t="s">
        <v>1800</v>
      </c>
      <c r="B1630">
        <v>33764</v>
      </c>
      <c r="C1630" t="s">
        <v>1801</v>
      </c>
      <c r="D1630" t="s">
        <v>112</v>
      </c>
      <c r="E1630">
        <v>0</v>
      </c>
      <c r="F1630" s="2">
        <v>0</v>
      </c>
    </row>
    <row r="1631" spans="1:6" x14ac:dyDescent="0.2">
      <c r="A1631" t="s">
        <v>1802</v>
      </c>
      <c r="B1631">
        <v>27001</v>
      </c>
      <c r="C1631" t="s">
        <v>1803</v>
      </c>
      <c r="D1631" t="s">
        <v>1282</v>
      </c>
      <c r="E1631">
        <v>0</v>
      </c>
      <c r="F1631" s="2">
        <v>0</v>
      </c>
    </row>
    <row r="1632" spans="1:6" x14ac:dyDescent="0.2">
      <c r="A1632" t="s">
        <v>1804</v>
      </c>
      <c r="B1632">
        <v>55321</v>
      </c>
      <c r="C1632" t="s">
        <v>1805</v>
      </c>
      <c r="D1632" t="s">
        <v>109</v>
      </c>
      <c r="E1632">
        <v>0</v>
      </c>
      <c r="F1632" s="2">
        <v>0</v>
      </c>
    </row>
    <row r="1633" spans="1:6" x14ac:dyDescent="0.2">
      <c r="A1633" t="s">
        <v>1806</v>
      </c>
      <c r="B1633">
        <v>14400</v>
      </c>
      <c r="C1633" t="s">
        <v>1807</v>
      </c>
      <c r="D1633" t="s">
        <v>70</v>
      </c>
      <c r="E1633">
        <v>0</v>
      </c>
      <c r="F1633" s="2">
        <v>0</v>
      </c>
    </row>
    <row r="1634" spans="1:6" x14ac:dyDescent="0.2">
      <c r="A1634" t="s">
        <v>1808</v>
      </c>
      <c r="B1634">
        <v>13813</v>
      </c>
      <c r="C1634" t="s">
        <v>1809</v>
      </c>
      <c r="D1634" t="s">
        <v>80</v>
      </c>
      <c r="E1634">
        <v>0</v>
      </c>
      <c r="F1634" s="2">
        <v>0</v>
      </c>
    </row>
    <row r="1635" spans="1:6" x14ac:dyDescent="0.2">
      <c r="E1635" s="1">
        <f>SUM(E29:E1634)</f>
        <v>2657631</v>
      </c>
    </row>
    <row r="1637" spans="1:6" x14ac:dyDescent="0.2">
      <c r="A1637" t="s">
        <v>1810</v>
      </c>
    </row>
    <row r="1638" spans="1:6" x14ac:dyDescent="0.2">
      <c r="A1638" t="s">
        <v>1811</v>
      </c>
    </row>
  </sheetData>
  <autoFilter ref="A28:J1635" xr:uid="{00000000-0009-0000-0000-000002000000}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8D81-DE69-DE4E-9C31-D73006E4B965}">
  <dimension ref="A1:H124"/>
  <sheetViews>
    <sheetView tabSelected="1" topLeftCell="A103" workbookViewId="0">
      <selection activeCell="D133" sqref="D133"/>
    </sheetView>
  </sheetViews>
  <sheetFormatPr baseColWidth="10" defaultRowHeight="16" x14ac:dyDescent="0.2"/>
  <cols>
    <col min="2" max="2" width="34.6640625" bestFit="1" customWidth="1"/>
    <col min="3" max="3" width="24.6640625" customWidth="1"/>
    <col min="4" max="4" width="21.1640625" bestFit="1" customWidth="1"/>
    <col min="7" max="7" width="10.83203125" style="3"/>
  </cols>
  <sheetData>
    <row r="1" spans="1:8" x14ac:dyDescent="0.2">
      <c r="C1" t="s">
        <v>2059</v>
      </c>
    </row>
    <row r="2" spans="1:8" x14ac:dyDescent="0.2">
      <c r="B2" t="s">
        <v>1870</v>
      </c>
    </row>
    <row r="3" spans="1:8" x14ac:dyDescent="0.2">
      <c r="B3" t="s">
        <v>1875</v>
      </c>
    </row>
    <row r="4" spans="1:8" x14ac:dyDescent="0.2">
      <c r="B4" t="s">
        <v>1877</v>
      </c>
    </row>
    <row r="5" spans="1:8" x14ac:dyDescent="0.2">
      <c r="B5" t="s">
        <v>1879</v>
      </c>
    </row>
    <row r="6" spans="1:8" x14ac:dyDescent="0.2">
      <c r="B6" t="s">
        <v>1880</v>
      </c>
      <c r="G6" s="3">
        <f>SUM(G8:G58)</f>
        <v>1065029</v>
      </c>
      <c r="H6" s="77">
        <f>G6-H32</f>
        <v>307328</v>
      </c>
    </row>
    <row r="7" spans="1:8" x14ac:dyDescent="0.2">
      <c r="A7" t="s">
        <v>2060</v>
      </c>
      <c r="B7" t="s">
        <v>2094</v>
      </c>
      <c r="C7" t="s">
        <v>2123</v>
      </c>
      <c r="D7" t="s">
        <v>2124</v>
      </c>
      <c r="E7" t="s">
        <v>2125</v>
      </c>
      <c r="F7" t="s">
        <v>2126</v>
      </c>
    </row>
    <row r="8" spans="1:8" x14ac:dyDescent="0.2">
      <c r="A8">
        <v>1</v>
      </c>
      <c r="B8" t="s">
        <v>1881</v>
      </c>
      <c r="C8" t="s">
        <v>1882</v>
      </c>
      <c r="D8" t="s">
        <v>1883</v>
      </c>
      <c r="E8" t="s">
        <v>1884</v>
      </c>
      <c r="F8" t="str">
        <f>LEFT(B8,6)</f>
        <v>86.243</v>
      </c>
      <c r="G8" s="3">
        <f>F8*1</f>
        <v>86243</v>
      </c>
    </row>
    <row r="9" spans="1:8" x14ac:dyDescent="0.2">
      <c r="A9">
        <v>2</v>
      </c>
      <c r="B9" t="s">
        <v>1885</v>
      </c>
      <c r="C9" t="s">
        <v>1886</v>
      </c>
      <c r="D9" t="s">
        <v>1887</v>
      </c>
      <c r="E9" t="s">
        <v>1884</v>
      </c>
      <c r="F9" t="str">
        <f t="shared" ref="F9:F58" si="0">LEFT(B9,6)</f>
        <v>71.000</v>
      </c>
      <c r="G9" s="3">
        <f t="shared" ref="G9:G72" si="1">F9*1</f>
        <v>71000</v>
      </c>
    </row>
    <row r="10" spans="1:8" x14ac:dyDescent="0.2">
      <c r="A10">
        <v>3</v>
      </c>
      <c r="B10" t="s">
        <v>1888</v>
      </c>
      <c r="C10" t="s">
        <v>1889</v>
      </c>
      <c r="D10" t="s">
        <v>1890</v>
      </c>
      <c r="E10" t="s">
        <v>1884</v>
      </c>
      <c r="F10" t="str">
        <f t="shared" si="0"/>
        <v>60.326</v>
      </c>
      <c r="G10" s="3">
        <f t="shared" si="1"/>
        <v>60326</v>
      </c>
    </row>
    <row r="11" spans="1:8" x14ac:dyDescent="0.2">
      <c r="A11">
        <v>4</v>
      </c>
      <c r="B11" t="s">
        <v>1891</v>
      </c>
      <c r="C11" t="s">
        <v>1892</v>
      </c>
      <c r="D11" t="s">
        <v>1893</v>
      </c>
      <c r="E11" t="s">
        <v>1884</v>
      </c>
      <c r="F11" t="str">
        <f t="shared" si="0"/>
        <v>55.031</v>
      </c>
      <c r="G11" s="3">
        <f t="shared" si="1"/>
        <v>55031</v>
      </c>
    </row>
    <row r="12" spans="1:8" x14ac:dyDescent="0.2">
      <c r="A12">
        <v>5</v>
      </c>
      <c r="B12" t="s">
        <v>1894</v>
      </c>
      <c r="C12" t="s">
        <v>1895</v>
      </c>
      <c r="D12" t="s">
        <v>1896</v>
      </c>
      <c r="E12" t="s">
        <v>1884</v>
      </c>
      <c r="F12" t="str">
        <f t="shared" si="0"/>
        <v>49.422</v>
      </c>
      <c r="G12" s="3">
        <f t="shared" si="1"/>
        <v>49422</v>
      </c>
    </row>
    <row r="13" spans="1:8" x14ac:dyDescent="0.2">
      <c r="A13">
        <v>6</v>
      </c>
      <c r="B13" t="s">
        <v>1897</v>
      </c>
      <c r="C13" t="s">
        <v>1898</v>
      </c>
      <c r="D13" t="s">
        <v>1899</v>
      </c>
      <c r="E13" t="s">
        <v>1884</v>
      </c>
      <c r="F13" t="str">
        <f t="shared" si="0"/>
        <v>40.938</v>
      </c>
      <c r="G13" s="3">
        <f t="shared" si="1"/>
        <v>40938</v>
      </c>
    </row>
    <row r="14" spans="1:8" x14ac:dyDescent="0.2">
      <c r="A14">
        <v>7</v>
      </c>
      <c r="B14" t="s">
        <v>1900</v>
      </c>
      <c r="C14" t="s">
        <v>1901</v>
      </c>
      <c r="D14" t="s">
        <v>1902</v>
      </c>
      <c r="E14" t="s">
        <v>1884</v>
      </c>
      <c r="F14" t="str">
        <f t="shared" si="0"/>
        <v>26.409</v>
      </c>
      <c r="G14" s="3">
        <f t="shared" si="1"/>
        <v>26409</v>
      </c>
    </row>
    <row r="15" spans="1:8" x14ac:dyDescent="0.2">
      <c r="A15">
        <v>8</v>
      </c>
      <c r="B15" t="s">
        <v>1903</v>
      </c>
      <c r="C15" t="s">
        <v>1904</v>
      </c>
      <c r="D15" t="s">
        <v>1905</v>
      </c>
      <c r="E15" t="s">
        <v>1884</v>
      </c>
      <c r="F15" t="str">
        <f t="shared" si="0"/>
        <v>26.212</v>
      </c>
      <c r="G15" s="3">
        <f t="shared" si="1"/>
        <v>26212</v>
      </c>
    </row>
    <row r="16" spans="1:8" x14ac:dyDescent="0.2">
      <c r="A16">
        <v>9</v>
      </c>
      <c r="B16" t="s">
        <v>1906</v>
      </c>
      <c r="C16" t="s">
        <v>1907</v>
      </c>
      <c r="D16" t="s">
        <v>1908</v>
      </c>
      <c r="E16" t="s">
        <v>1884</v>
      </c>
      <c r="F16" t="str">
        <f t="shared" si="0"/>
        <v>24.881</v>
      </c>
      <c r="G16" s="3">
        <f t="shared" si="1"/>
        <v>24881</v>
      </c>
    </row>
    <row r="17" spans="1:8" x14ac:dyDescent="0.2">
      <c r="A17">
        <v>10</v>
      </c>
      <c r="B17" t="s">
        <v>1909</v>
      </c>
      <c r="C17" t="s">
        <v>1910</v>
      </c>
      <c r="D17" t="s">
        <v>1911</v>
      </c>
      <c r="E17" t="s">
        <v>1884</v>
      </c>
      <c r="F17" t="str">
        <f t="shared" si="0"/>
        <v>24.070</v>
      </c>
      <c r="G17" s="3">
        <f t="shared" si="1"/>
        <v>24070</v>
      </c>
    </row>
    <row r="18" spans="1:8" x14ac:dyDescent="0.2">
      <c r="A18">
        <v>11</v>
      </c>
      <c r="B18" t="s">
        <v>1912</v>
      </c>
      <c r="C18" t="s">
        <v>1913</v>
      </c>
      <c r="D18" t="s">
        <v>1914</v>
      </c>
      <c r="E18" t="s">
        <v>1884</v>
      </c>
      <c r="F18" t="str">
        <f t="shared" si="0"/>
        <v>22.919</v>
      </c>
      <c r="G18" s="3">
        <f t="shared" si="1"/>
        <v>22919</v>
      </c>
    </row>
    <row r="19" spans="1:8" x14ac:dyDescent="0.2">
      <c r="A19">
        <v>12</v>
      </c>
      <c r="B19" t="s">
        <v>1915</v>
      </c>
      <c r="C19" t="s">
        <v>1916</v>
      </c>
      <c r="D19" t="s">
        <v>1917</v>
      </c>
      <c r="E19" t="s">
        <v>1884</v>
      </c>
      <c r="F19" t="str">
        <f t="shared" si="0"/>
        <v>21.885</v>
      </c>
      <c r="G19" s="3">
        <f t="shared" si="1"/>
        <v>21885</v>
      </c>
    </row>
    <row r="20" spans="1:8" x14ac:dyDescent="0.2">
      <c r="A20">
        <v>13</v>
      </c>
      <c r="B20" t="s">
        <v>1918</v>
      </c>
      <c r="C20" t="s">
        <v>1919</v>
      </c>
      <c r="D20" t="s">
        <v>1920</v>
      </c>
      <c r="E20" t="s">
        <v>1884</v>
      </c>
      <c r="F20" t="str">
        <f t="shared" si="0"/>
        <v>21.131</v>
      </c>
      <c r="G20" s="3">
        <f t="shared" si="1"/>
        <v>21131</v>
      </c>
    </row>
    <row r="21" spans="1:8" x14ac:dyDescent="0.2">
      <c r="A21">
        <v>14</v>
      </c>
      <c r="B21" t="s">
        <v>1921</v>
      </c>
      <c r="C21" t="s">
        <v>1922</v>
      </c>
      <c r="D21" t="s">
        <v>1923</v>
      </c>
      <c r="E21" t="s">
        <v>1884</v>
      </c>
      <c r="F21" t="str">
        <f t="shared" si="0"/>
        <v>20.936</v>
      </c>
      <c r="G21" s="3">
        <f t="shared" si="1"/>
        <v>20936</v>
      </c>
    </row>
    <row r="22" spans="1:8" x14ac:dyDescent="0.2">
      <c r="A22">
        <v>15</v>
      </c>
      <c r="B22" t="s">
        <v>1924</v>
      </c>
      <c r="C22" t="s">
        <v>1925</v>
      </c>
      <c r="D22" t="s">
        <v>1926</v>
      </c>
      <c r="E22" t="s">
        <v>1884</v>
      </c>
      <c r="F22" t="str">
        <f t="shared" si="0"/>
        <v>20.811</v>
      </c>
      <c r="G22" s="3">
        <f t="shared" si="1"/>
        <v>20811</v>
      </c>
    </row>
    <row r="23" spans="1:8" x14ac:dyDescent="0.2">
      <c r="A23">
        <v>16</v>
      </c>
      <c r="B23" t="s">
        <v>1927</v>
      </c>
      <c r="C23" t="s">
        <v>1928</v>
      </c>
      <c r="D23" t="s">
        <v>1929</v>
      </c>
      <c r="E23" t="s">
        <v>1884</v>
      </c>
      <c r="F23" t="str">
        <f t="shared" si="0"/>
        <v>19.732</v>
      </c>
      <c r="G23" s="3">
        <f t="shared" si="1"/>
        <v>19732</v>
      </c>
    </row>
    <row r="24" spans="1:8" x14ac:dyDescent="0.2">
      <c r="A24">
        <v>17</v>
      </c>
      <c r="B24" t="s">
        <v>1930</v>
      </c>
      <c r="C24" t="s">
        <v>1931</v>
      </c>
      <c r="D24" t="s">
        <v>1932</v>
      </c>
      <c r="E24" t="s">
        <v>1884</v>
      </c>
      <c r="F24" t="str">
        <f t="shared" si="0"/>
        <v>19.383</v>
      </c>
      <c r="G24" s="3">
        <f t="shared" si="1"/>
        <v>19383</v>
      </c>
    </row>
    <row r="25" spans="1:8" x14ac:dyDescent="0.2">
      <c r="A25">
        <v>18</v>
      </c>
      <c r="B25" t="s">
        <v>1933</v>
      </c>
      <c r="C25" t="s">
        <v>1934</v>
      </c>
      <c r="D25" t="s">
        <v>1935</v>
      </c>
      <c r="E25" t="s">
        <v>1884</v>
      </c>
      <c r="F25" t="str">
        <f t="shared" si="0"/>
        <v>19.242</v>
      </c>
      <c r="G25" s="3">
        <f t="shared" si="1"/>
        <v>19242</v>
      </c>
    </row>
    <row r="26" spans="1:8" x14ac:dyDescent="0.2">
      <c r="A26">
        <v>19</v>
      </c>
      <c r="B26" t="s">
        <v>1936</v>
      </c>
      <c r="C26" t="s">
        <v>1937</v>
      </c>
      <c r="D26" t="s">
        <v>1938</v>
      </c>
      <c r="E26" t="s">
        <v>1884</v>
      </c>
      <c r="F26" t="str">
        <f t="shared" si="0"/>
        <v>19.027</v>
      </c>
      <c r="G26" s="3">
        <f t="shared" si="1"/>
        <v>19027</v>
      </c>
    </row>
    <row r="27" spans="1:8" x14ac:dyDescent="0.2">
      <c r="A27">
        <v>20</v>
      </c>
      <c r="B27" t="s">
        <v>1939</v>
      </c>
      <c r="C27" t="s">
        <v>1940</v>
      </c>
      <c r="D27" t="s">
        <v>1941</v>
      </c>
      <c r="E27" t="s">
        <v>1884</v>
      </c>
      <c r="F27" t="str">
        <f t="shared" si="0"/>
        <v>18.960</v>
      </c>
      <c r="G27" s="3">
        <f t="shared" si="1"/>
        <v>18960</v>
      </c>
    </row>
    <row r="28" spans="1:8" x14ac:dyDescent="0.2">
      <c r="A28">
        <v>21</v>
      </c>
      <c r="B28" t="s">
        <v>1942</v>
      </c>
      <c r="C28" t="s">
        <v>1943</v>
      </c>
      <c r="D28" t="s">
        <v>1944</v>
      </c>
      <c r="E28" t="s">
        <v>1884</v>
      </c>
      <c r="F28" t="str">
        <f t="shared" si="0"/>
        <v>18.851</v>
      </c>
      <c r="G28" s="3">
        <f t="shared" si="1"/>
        <v>18851</v>
      </c>
    </row>
    <row r="29" spans="1:8" x14ac:dyDescent="0.2">
      <c r="A29">
        <v>22</v>
      </c>
      <c r="B29" t="s">
        <v>1945</v>
      </c>
      <c r="C29" t="s">
        <v>1946</v>
      </c>
      <c r="D29" t="s">
        <v>1947</v>
      </c>
      <c r="E29" t="s">
        <v>1884</v>
      </c>
      <c r="F29" t="str">
        <f t="shared" si="0"/>
        <v>18.507</v>
      </c>
      <c r="G29" s="3">
        <f t="shared" si="1"/>
        <v>18507</v>
      </c>
    </row>
    <row r="30" spans="1:8" x14ac:dyDescent="0.2">
      <c r="A30">
        <v>23</v>
      </c>
      <c r="B30" t="s">
        <v>1948</v>
      </c>
      <c r="C30" t="s">
        <v>1949</v>
      </c>
      <c r="D30" t="s">
        <v>1950</v>
      </c>
      <c r="E30" t="s">
        <v>1884</v>
      </c>
      <c r="F30" t="str">
        <f t="shared" si="0"/>
        <v>17.939</v>
      </c>
      <c r="G30" s="3">
        <f t="shared" si="1"/>
        <v>17939</v>
      </c>
    </row>
    <row r="31" spans="1:8" x14ac:dyDescent="0.2">
      <c r="A31">
        <v>24</v>
      </c>
      <c r="B31" t="s">
        <v>1951</v>
      </c>
      <c r="C31" t="s">
        <v>1952</v>
      </c>
      <c r="D31" t="s">
        <v>1953</v>
      </c>
      <c r="E31" t="s">
        <v>1884</v>
      </c>
      <c r="F31" t="str">
        <f t="shared" si="0"/>
        <v>17.764</v>
      </c>
      <c r="G31" s="3">
        <f t="shared" si="1"/>
        <v>17764</v>
      </c>
    </row>
    <row r="32" spans="1:8" x14ac:dyDescent="0.2">
      <c r="A32">
        <v>25</v>
      </c>
      <c r="B32" t="s">
        <v>1954</v>
      </c>
      <c r="C32" t="s">
        <v>1955</v>
      </c>
      <c r="D32" t="s">
        <v>1956</v>
      </c>
      <c r="E32" t="s">
        <v>1884</v>
      </c>
      <c r="F32" t="str">
        <f t="shared" si="0"/>
        <v>16.082</v>
      </c>
      <c r="G32" s="3">
        <f t="shared" si="1"/>
        <v>16082</v>
      </c>
      <c r="H32" s="77">
        <f>SUM(G8:G32)</f>
        <v>757701</v>
      </c>
    </row>
    <row r="33" spans="1:7" x14ac:dyDescent="0.2">
      <c r="A33">
        <v>26</v>
      </c>
      <c r="B33" t="s">
        <v>1957</v>
      </c>
      <c r="C33" t="s">
        <v>1958</v>
      </c>
      <c r="D33" t="s">
        <v>1959</v>
      </c>
      <c r="E33" t="s">
        <v>1884</v>
      </c>
      <c r="F33" t="str">
        <f t="shared" si="0"/>
        <v>16.061</v>
      </c>
      <c r="G33" s="3">
        <f t="shared" si="1"/>
        <v>16061</v>
      </c>
    </row>
    <row r="34" spans="1:7" x14ac:dyDescent="0.2">
      <c r="A34">
        <v>27</v>
      </c>
      <c r="B34" t="s">
        <v>1960</v>
      </c>
      <c r="C34" t="s">
        <v>1961</v>
      </c>
      <c r="D34" t="s">
        <v>1962</v>
      </c>
      <c r="E34" t="s">
        <v>1884</v>
      </c>
      <c r="F34" t="str">
        <f t="shared" si="0"/>
        <v>15.602</v>
      </c>
      <c r="G34" s="3">
        <f t="shared" si="1"/>
        <v>15602</v>
      </c>
    </row>
    <row r="35" spans="1:7" x14ac:dyDescent="0.2">
      <c r="A35">
        <v>28</v>
      </c>
      <c r="B35" t="s">
        <v>1963</v>
      </c>
      <c r="C35" t="s">
        <v>1964</v>
      </c>
      <c r="D35" t="s">
        <v>1965</v>
      </c>
      <c r="E35" t="s">
        <v>1884</v>
      </c>
      <c r="F35" t="str">
        <f t="shared" si="0"/>
        <v>15.311</v>
      </c>
      <c r="G35" s="3">
        <f t="shared" si="1"/>
        <v>15311</v>
      </c>
    </row>
    <row r="36" spans="1:7" x14ac:dyDescent="0.2">
      <c r="A36">
        <v>29</v>
      </c>
      <c r="B36" t="s">
        <v>1966</v>
      </c>
      <c r="C36" t="s">
        <v>1967</v>
      </c>
      <c r="D36" t="s">
        <v>1968</v>
      </c>
      <c r="E36" t="s">
        <v>1884</v>
      </c>
      <c r="F36" t="str">
        <f t="shared" si="0"/>
        <v>15.126</v>
      </c>
      <c r="G36" s="3">
        <f t="shared" si="1"/>
        <v>15126</v>
      </c>
    </row>
    <row r="37" spans="1:7" x14ac:dyDescent="0.2">
      <c r="A37">
        <v>30</v>
      </c>
      <c r="B37" t="s">
        <v>1969</v>
      </c>
      <c r="C37" t="s">
        <v>1970</v>
      </c>
      <c r="D37" t="s">
        <v>1971</v>
      </c>
      <c r="E37" t="s">
        <v>1884</v>
      </c>
      <c r="F37" t="str">
        <f t="shared" si="0"/>
        <v>15.026</v>
      </c>
      <c r="G37" s="3">
        <f t="shared" si="1"/>
        <v>15026</v>
      </c>
    </row>
    <row r="38" spans="1:7" x14ac:dyDescent="0.2">
      <c r="A38">
        <v>31</v>
      </c>
      <c r="B38" t="s">
        <v>1972</v>
      </c>
      <c r="C38" t="s">
        <v>1973</v>
      </c>
      <c r="D38" t="s">
        <v>1974</v>
      </c>
      <c r="E38" t="s">
        <v>1884</v>
      </c>
      <c r="F38" t="str">
        <f t="shared" si="0"/>
        <v>14.760</v>
      </c>
      <c r="G38" s="3">
        <f t="shared" si="1"/>
        <v>14760</v>
      </c>
    </row>
    <row r="39" spans="1:7" x14ac:dyDescent="0.2">
      <c r="A39">
        <v>32</v>
      </c>
      <c r="B39" t="s">
        <v>1975</v>
      </c>
      <c r="C39" t="s">
        <v>1976</v>
      </c>
      <c r="D39" t="s">
        <v>1977</v>
      </c>
      <c r="E39" t="s">
        <v>1884</v>
      </c>
      <c r="F39" t="str">
        <f t="shared" si="0"/>
        <v>14.660</v>
      </c>
      <c r="G39" s="3">
        <f t="shared" si="1"/>
        <v>14660</v>
      </c>
    </row>
    <row r="40" spans="1:7" x14ac:dyDescent="0.2">
      <c r="A40">
        <v>33</v>
      </c>
      <c r="B40" t="s">
        <v>1978</v>
      </c>
      <c r="C40" t="s">
        <v>1979</v>
      </c>
      <c r="D40" t="s">
        <v>1980</v>
      </c>
      <c r="E40" t="s">
        <v>1884</v>
      </c>
      <c r="F40" t="str">
        <f t="shared" si="0"/>
        <v>14.646</v>
      </c>
      <c r="G40" s="3">
        <f t="shared" si="1"/>
        <v>14646</v>
      </c>
    </row>
    <row r="41" spans="1:7" x14ac:dyDescent="0.2">
      <c r="A41">
        <v>34</v>
      </c>
      <c r="B41" t="s">
        <v>1981</v>
      </c>
      <c r="C41" t="s">
        <v>1982</v>
      </c>
      <c r="D41" t="s">
        <v>1983</v>
      </c>
      <c r="E41" t="s">
        <v>1884</v>
      </c>
      <c r="F41" t="str">
        <f t="shared" si="0"/>
        <v>14.284</v>
      </c>
      <c r="G41" s="3">
        <f t="shared" si="1"/>
        <v>14284</v>
      </c>
    </row>
    <row r="42" spans="1:7" x14ac:dyDescent="0.2">
      <c r="A42">
        <v>35</v>
      </c>
      <c r="B42" t="s">
        <v>1984</v>
      </c>
      <c r="C42" t="s">
        <v>1985</v>
      </c>
      <c r="D42" t="s">
        <v>1986</v>
      </c>
      <c r="E42" t="s">
        <v>1884</v>
      </c>
      <c r="F42" t="str">
        <f t="shared" si="0"/>
        <v>13.964</v>
      </c>
      <c r="G42" s="3">
        <f t="shared" si="1"/>
        <v>13964</v>
      </c>
    </row>
    <row r="43" spans="1:7" x14ac:dyDescent="0.2">
      <c r="A43">
        <v>36</v>
      </c>
      <c r="B43" t="s">
        <v>1987</v>
      </c>
      <c r="C43" t="s">
        <v>1988</v>
      </c>
      <c r="D43" t="s">
        <v>1989</v>
      </c>
      <c r="E43" t="s">
        <v>1884</v>
      </c>
      <c r="F43" t="str">
        <f t="shared" si="0"/>
        <v>13.595</v>
      </c>
      <c r="G43" s="3">
        <f t="shared" si="1"/>
        <v>13595</v>
      </c>
    </row>
    <row r="44" spans="1:7" x14ac:dyDescent="0.2">
      <c r="A44">
        <v>37</v>
      </c>
      <c r="B44" t="s">
        <v>1990</v>
      </c>
      <c r="C44" t="s">
        <v>1991</v>
      </c>
      <c r="D44" t="s">
        <v>1992</v>
      </c>
      <c r="E44" t="s">
        <v>1884</v>
      </c>
      <c r="F44" t="str">
        <f t="shared" si="0"/>
        <v>13.327</v>
      </c>
      <c r="G44" s="3">
        <f t="shared" si="1"/>
        <v>13327</v>
      </c>
    </row>
    <row r="45" spans="1:7" x14ac:dyDescent="0.2">
      <c r="A45">
        <v>38</v>
      </c>
      <c r="B45" t="s">
        <v>1993</v>
      </c>
      <c r="C45" t="s">
        <v>1994</v>
      </c>
      <c r="D45" t="s">
        <v>1995</v>
      </c>
      <c r="E45" t="s">
        <v>1884</v>
      </c>
      <c r="F45" t="str">
        <f t="shared" si="0"/>
        <v>12.330</v>
      </c>
      <c r="G45" s="3">
        <f t="shared" si="1"/>
        <v>12330</v>
      </c>
    </row>
    <row r="46" spans="1:7" x14ac:dyDescent="0.2">
      <c r="A46">
        <v>39</v>
      </c>
      <c r="B46" t="s">
        <v>1996</v>
      </c>
      <c r="C46" t="s">
        <v>1997</v>
      </c>
      <c r="D46" t="s">
        <v>1998</v>
      </c>
      <c r="E46" t="s">
        <v>1884</v>
      </c>
      <c r="F46" t="str">
        <f t="shared" si="0"/>
        <v>11.597</v>
      </c>
      <c r="G46" s="3">
        <f t="shared" si="1"/>
        <v>11597</v>
      </c>
    </row>
    <row r="47" spans="1:7" x14ac:dyDescent="0.2">
      <c r="A47">
        <v>40</v>
      </c>
      <c r="B47" t="s">
        <v>1999</v>
      </c>
      <c r="C47" t="s">
        <v>2000</v>
      </c>
      <c r="D47" t="s">
        <v>2001</v>
      </c>
      <c r="E47" t="s">
        <v>1884</v>
      </c>
      <c r="F47" t="str">
        <f t="shared" si="0"/>
        <v>10.588</v>
      </c>
      <c r="G47" s="3">
        <f t="shared" si="1"/>
        <v>10588</v>
      </c>
    </row>
    <row r="48" spans="1:7" x14ac:dyDescent="0.2">
      <c r="A48">
        <v>41</v>
      </c>
      <c r="B48" t="s">
        <v>2002</v>
      </c>
      <c r="C48" t="s">
        <v>2003</v>
      </c>
      <c r="D48" t="s">
        <v>2004</v>
      </c>
      <c r="E48" t="s">
        <v>1884</v>
      </c>
      <c r="F48" t="str">
        <f t="shared" si="0"/>
        <v>10.523</v>
      </c>
      <c r="G48" s="3">
        <f t="shared" si="1"/>
        <v>10523</v>
      </c>
    </row>
    <row r="49" spans="1:7" x14ac:dyDescent="0.2">
      <c r="A49">
        <v>42</v>
      </c>
      <c r="B49" t="s">
        <v>2005</v>
      </c>
      <c r="C49" t="s">
        <v>2006</v>
      </c>
      <c r="D49" t="s">
        <v>2007</v>
      </c>
      <c r="E49" t="s">
        <v>1884</v>
      </c>
      <c r="F49" t="str">
        <f t="shared" si="0"/>
        <v>10.227</v>
      </c>
      <c r="G49" s="3">
        <f t="shared" si="1"/>
        <v>10227</v>
      </c>
    </row>
    <row r="50" spans="1:7" x14ac:dyDescent="0.2">
      <c r="A50">
        <v>43</v>
      </c>
      <c r="B50" t="s">
        <v>2008</v>
      </c>
      <c r="C50" t="s">
        <v>2009</v>
      </c>
      <c r="D50" t="s">
        <v>2010</v>
      </c>
      <c r="E50" t="s">
        <v>1884</v>
      </c>
      <c r="F50" t="str">
        <f t="shared" si="0"/>
        <v>10.069</v>
      </c>
      <c r="G50" s="3">
        <f t="shared" si="1"/>
        <v>10069</v>
      </c>
    </row>
    <row r="51" spans="1:7" x14ac:dyDescent="0.2">
      <c r="A51">
        <v>44</v>
      </c>
      <c r="B51" t="s">
        <v>2011</v>
      </c>
      <c r="C51" t="s">
        <v>2012</v>
      </c>
      <c r="D51" t="s">
        <v>2013</v>
      </c>
      <c r="E51" t="s">
        <v>1884</v>
      </c>
      <c r="F51" t="str">
        <f t="shared" si="0"/>
        <v xml:space="preserve">9.957 </v>
      </c>
      <c r="G51" s="3">
        <f t="shared" si="1"/>
        <v>9957</v>
      </c>
    </row>
    <row r="52" spans="1:7" x14ac:dyDescent="0.2">
      <c r="A52">
        <v>45</v>
      </c>
      <c r="B52" t="s">
        <v>2014</v>
      </c>
      <c r="C52" t="s">
        <v>2015</v>
      </c>
      <c r="D52" t="s">
        <v>2016</v>
      </c>
      <c r="E52" t="s">
        <v>1884</v>
      </c>
      <c r="F52" t="str">
        <f t="shared" si="0"/>
        <v xml:space="preserve">9.445 </v>
      </c>
      <c r="G52" s="3">
        <f t="shared" si="1"/>
        <v>9445</v>
      </c>
    </row>
    <row r="53" spans="1:7" x14ac:dyDescent="0.2">
      <c r="A53">
        <v>46</v>
      </c>
      <c r="B53" t="s">
        <v>2017</v>
      </c>
      <c r="C53" t="s">
        <v>2018</v>
      </c>
      <c r="D53" t="s">
        <v>2019</v>
      </c>
      <c r="E53" t="s">
        <v>1884</v>
      </c>
      <c r="F53" t="str">
        <f t="shared" si="0"/>
        <v xml:space="preserve">9.280 </v>
      </c>
      <c r="G53" s="3">
        <f t="shared" si="1"/>
        <v>9280</v>
      </c>
    </row>
    <row r="54" spans="1:7" x14ac:dyDescent="0.2">
      <c r="A54">
        <v>47</v>
      </c>
      <c r="B54" t="s">
        <v>2020</v>
      </c>
      <c r="C54" t="s">
        <v>2021</v>
      </c>
      <c r="D54" t="s">
        <v>2022</v>
      </c>
      <c r="E54" t="s">
        <v>1884</v>
      </c>
      <c r="F54" t="str">
        <f t="shared" si="0"/>
        <v xml:space="preserve">9.009 </v>
      </c>
      <c r="G54" s="3">
        <f t="shared" si="1"/>
        <v>9009</v>
      </c>
    </row>
    <row r="55" spans="1:7" x14ac:dyDescent="0.2">
      <c r="A55">
        <v>48</v>
      </c>
      <c r="B55" t="s">
        <v>2023</v>
      </c>
      <c r="C55" t="s">
        <v>2024</v>
      </c>
      <c r="D55" t="s">
        <v>2025</v>
      </c>
      <c r="E55" t="s">
        <v>1884</v>
      </c>
      <c r="F55" t="str">
        <f t="shared" si="0"/>
        <v xml:space="preserve">8.332 </v>
      </c>
      <c r="G55" s="3">
        <f t="shared" si="1"/>
        <v>8332</v>
      </c>
    </row>
    <row r="56" spans="1:7" x14ac:dyDescent="0.2">
      <c r="A56">
        <v>49</v>
      </c>
      <c r="B56" t="s">
        <v>2026</v>
      </c>
      <c r="C56" t="s">
        <v>2027</v>
      </c>
      <c r="D56" t="s">
        <v>2028</v>
      </c>
      <c r="E56" t="s">
        <v>1884</v>
      </c>
      <c r="F56" t="str">
        <f t="shared" si="0"/>
        <v xml:space="preserve">7.467 </v>
      </c>
      <c r="G56" s="3">
        <f t="shared" si="1"/>
        <v>7467</v>
      </c>
    </row>
    <row r="57" spans="1:7" x14ac:dyDescent="0.2">
      <c r="A57">
        <v>50</v>
      </c>
      <c r="B57" t="s">
        <v>2029</v>
      </c>
      <c r="C57" t="s">
        <v>2030</v>
      </c>
      <c r="D57" t="s">
        <v>2031</v>
      </c>
      <c r="E57" t="s">
        <v>1884</v>
      </c>
      <c r="F57" t="str">
        <f t="shared" si="0"/>
        <v xml:space="preserve">6.719 </v>
      </c>
      <c r="G57" s="3">
        <f t="shared" si="1"/>
        <v>6719</v>
      </c>
    </row>
    <row r="58" spans="1:7" x14ac:dyDescent="0.2">
      <c r="A58">
        <v>51</v>
      </c>
      <c r="B58" t="s">
        <v>2032</v>
      </c>
      <c r="C58" t="s">
        <v>2033</v>
      </c>
      <c r="D58" t="s">
        <v>2034</v>
      </c>
      <c r="E58" t="s">
        <v>1884</v>
      </c>
      <c r="F58" t="str">
        <f t="shared" si="0"/>
        <v xml:space="preserve">5.423 </v>
      </c>
      <c r="G58" s="3">
        <f t="shared" si="1"/>
        <v>5423</v>
      </c>
    </row>
    <row r="59" spans="1:7" x14ac:dyDescent="0.2">
      <c r="A59">
        <v>52</v>
      </c>
      <c r="B59" s="1">
        <v>16978</v>
      </c>
      <c r="C59" t="s">
        <v>2036</v>
      </c>
      <c r="D59" t="s">
        <v>2035</v>
      </c>
    </row>
    <row r="60" spans="1:7" x14ac:dyDescent="0.2">
      <c r="A60">
        <v>53</v>
      </c>
      <c r="B60" t="s">
        <v>2035</v>
      </c>
    </row>
    <row r="61" spans="1:7" x14ac:dyDescent="0.2">
      <c r="A61">
        <v>54</v>
      </c>
      <c r="B61" t="s">
        <v>2036</v>
      </c>
    </row>
    <row r="62" spans="1:7" x14ac:dyDescent="0.2">
      <c r="A62">
        <v>55</v>
      </c>
      <c r="B62" s="1">
        <v>16978</v>
      </c>
    </row>
    <row r="63" spans="1:7" x14ac:dyDescent="0.2">
      <c r="A63">
        <v>56</v>
      </c>
      <c r="B63" t="s">
        <v>2037</v>
      </c>
    </row>
    <row r="64" spans="1:7" x14ac:dyDescent="0.2">
      <c r="A64">
        <v>57</v>
      </c>
      <c r="B64" t="s">
        <v>2038</v>
      </c>
    </row>
    <row r="65" spans="1:4" x14ac:dyDescent="0.2">
      <c r="A65">
        <v>58</v>
      </c>
      <c r="B65" s="1">
        <v>11877</v>
      </c>
      <c r="C65" t="s">
        <v>2040</v>
      </c>
      <c r="D65" t="s">
        <v>2039</v>
      </c>
    </row>
    <row r="66" spans="1:4" x14ac:dyDescent="0.2">
      <c r="A66">
        <v>59</v>
      </c>
      <c r="B66" t="s">
        <v>2039</v>
      </c>
    </row>
    <row r="67" spans="1:4" x14ac:dyDescent="0.2">
      <c r="A67">
        <v>60</v>
      </c>
      <c r="B67" t="s">
        <v>2040</v>
      </c>
    </row>
    <row r="68" spans="1:4" x14ac:dyDescent="0.2">
      <c r="A68">
        <v>61</v>
      </c>
      <c r="B68" s="1">
        <v>11877</v>
      </c>
    </row>
    <row r="69" spans="1:4" x14ac:dyDescent="0.2">
      <c r="A69">
        <v>62</v>
      </c>
      <c r="B69" t="s">
        <v>2037</v>
      </c>
    </row>
    <row r="70" spans="1:4" x14ac:dyDescent="0.2">
      <c r="A70">
        <v>63</v>
      </c>
      <c r="B70" t="s">
        <v>2038</v>
      </c>
      <c r="C70">
        <v>11857</v>
      </c>
      <c r="D70" t="s">
        <v>2041</v>
      </c>
    </row>
    <row r="71" spans="1:4" x14ac:dyDescent="0.2">
      <c r="A71">
        <v>64</v>
      </c>
      <c r="B71" s="1">
        <v>11857</v>
      </c>
      <c r="C71" t="s">
        <v>2042</v>
      </c>
      <c r="D71" t="s">
        <v>2041</v>
      </c>
    </row>
    <row r="72" spans="1:4" x14ac:dyDescent="0.2">
      <c r="A72">
        <v>65</v>
      </c>
      <c r="B72" t="s">
        <v>2041</v>
      </c>
    </row>
    <row r="73" spans="1:4" x14ac:dyDescent="0.2">
      <c r="A73">
        <v>66</v>
      </c>
      <c r="B73" t="s">
        <v>2042</v>
      </c>
    </row>
    <row r="74" spans="1:4" x14ac:dyDescent="0.2">
      <c r="A74">
        <v>67</v>
      </c>
      <c r="B74" s="1">
        <v>11857</v>
      </c>
    </row>
    <row r="75" spans="1:4" x14ac:dyDescent="0.2">
      <c r="A75">
        <v>68</v>
      </c>
      <c r="B75" t="s">
        <v>2037</v>
      </c>
      <c r="C75" t="s">
        <v>2038</v>
      </c>
      <c r="D75">
        <v>11614</v>
      </c>
    </row>
    <row r="76" spans="1:4" x14ac:dyDescent="0.2">
      <c r="A76">
        <v>69</v>
      </c>
      <c r="B76" t="s">
        <v>2038</v>
      </c>
    </row>
    <row r="77" spans="1:4" x14ac:dyDescent="0.2">
      <c r="A77">
        <v>70</v>
      </c>
      <c r="B77" s="1">
        <v>11614</v>
      </c>
      <c r="C77" t="s">
        <v>2044</v>
      </c>
      <c r="D77" t="s">
        <v>2043</v>
      </c>
    </row>
    <row r="78" spans="1:4" x14ac:dyDescent="0.2">
      <c r="A78">
        <v>71</v>
      </c>
      <c r="B78" t="s">
        <v>2043</v>
      </c>
    </row>
    <row r="79" spans="1:4" x14ac:dyDescent="0.2">
      <c r="A79">
        <v>72</v>
      </c>
      <c r="B79" t="s">
        <v>2044</v>
      </c>
    </row>
    <row r="80" spans="1:4" x14ac:dyDescent="0.2">
      <c r="A80">
        <v>73</v>
      </c>
      <c r="B80" s="1">
        <v>11614</v>
      </c>
      <c r="C80" t="s">
        <v>2037</v>
      </c>
      <c r="D80" t="s">
        <v>2038</v>
      </c>
    </row>
    <row r="81" spans="1:4" x14ac:dyDescent="0.2">
      <c r="A81">
        <v>74</v>
      </c>
      <c r="B81" t="s">
        <v>2037</v>
      </c>
    </row>
    <row r="82" spans="1:4" x14ac:dyDescent="0.2">
      <c r="A82">
        <v>75</v>
      </c>
      <c r="B82" t="s">
        <v>2038</v>
      </c>
    </row>
    <row r="83" spans="1:4" x14ac:dyDescent="0.2">
      <c r="A83">
        <v>76</v>
      </c>
      <c r="B83" s="1">
        <v>11123</v>
      </c>
      <c r="C83" t="s">
        <v>2046</v>
      </c>
      <c r="D83" t="s">
        <v>2045</v>
      </c>
    </row>
    <row r="84" spans="1:4" x14ac:dyDescent="0.2">
      <c r="A84">
        <v>77</v>
      </c>
      <c r="B84" t="s">
        <v>2045</v>
      </c>
    </row>
    <row r="85" spans="1:4" x14ac:dyDescent="0.2">
      <c r="A85">
        <v>78</v>
      </c>
      <c r="B85" t="s">
        <v>2046</v>
      </c>
      <c r="C85">
        <v>11123</v>
      </c>
      <c r="D85" t="s">
        <v>2037</v>
      </c>
    </row>
    <row r="86" spans="1:4" x14ac:dyDescent="0.2">
      <c r="A86">
        <v>79</v>
      </c>
      <c r="B86" s="1">
        <v>11123</v>
      </c>
    </row>
    <row r="87" spans="1:4" x14ac:dyDescent="0.2">
      <c r="A87">
        <v>80</v>
      </c>
      <c r="B87" t="s">
        <v>2037</v>
      </c>
    </row>
    <row r="88" spans="1:4" x14ac:dyDescent="0.2">
      <c r="A88">
        <v>81</v>
      </c>
      <c r="B88" t="s">
        <v>2038</v>
      </c>
    </row>
    <row r="89" spans="1:4" x14ac:dyDescent="0.2">
      <c r="A89">
        <v>82</v>
      </c>
      <c r="B89" s="1">
        <v>10861</v>
      </c>
      <c r="C89" t="s">
        <v>2048</v>
      </c>
      <c r="D89" t="s">
        <v>2047</v>
      </c>
    </row>
    <row r="90" spans="1:4" x14ac:dyDescent="0.2">
      <c r="A90">
        <v>83</v>
      </c>
      <c r="B90" t="s">
        <v>2047</v>
      </c>
      <c r="C90" t="s">
        <v>2048</v>
      </c>
      <c r="D90">
        <v>10861</v>
      </c>
    </row>
    <row r="91" spans="1:4" x14ac:dyDescent="0.2">
      <c r="A91">
        <v>84</v>
      </c>
      <c r="B91" t="s">
        <v>2048</v>
      </c>
    </row>
    <row r="92" spans="1:4" x14ac:dyDescent="0.2">
      <c r="A92">
        <v>85</v>
      </c>
      <c r="B92" s="1">
        <v>10861</v>
      </c>
    </row>
    <row r="93" spans="1:4" x14ac:dyDescent="0.2">
      <c r="A93">
        <v>86</v>
      </c>
      <c r="B93" t="s">
        <v>2037</v>
      </c>
    </row>
    <row r="94" spans="1:4" x14ac:dyDescent="0.2">
      <c r="A94">
        <v>87</v>
      </c>
      <c r="B94" t="s">
        <v>2038</v>
      </c>
    </row>
    <row r="95" spans="1:4" x14ac:dyDescent="0.2">
      <c r="A95">
        <v>88</v>
      </c>
      <c r="B95" s="1">
        <v>10261</v>
      </c>
      <c r="C95" t="s">
        <v>2050</v>
      </c>
      <c r="D95" t="s">
        <v>2049</v>
      </c>
    </row>
    <row r="96" spans="1:4" x14ac:dyDescent="0.2">
      <c r="A96">
        <v>89</v>
      </c>
      <c r="B96" t="s">
        <v>2049</v>
      </c>
    </row>
    <row r="97" spans="1:4" x14ac:dyDescent="0.2">
      <c r="A97">
        <v>90</v>
      </c>
      <c r="B97" t="s">
        <v>2050</v>
      </c>
    </row>
    <row r="98" spans="1:4" x14ac:dyDescent="0.2">
      <c r="A98">
        <v>91</v>
      </c>
      <c r="B98" s="1">
        <v>10261</v>
      </c>
    </row>
    <row r="99" spans="1:4" x14ac:dyDescent="0.2">
      <c r="A99">
        <v>92</v>
      </c>
      <c r="B99" t="s">
        <v>2037</v>
      </c>
    </row>
    <row r="100" spans="1:4" x14ac:dyDescent="0.2">
      <c r="A100">
        <v>93</v>
      </c>
      <c r="B100" t="s">
        <v>2038</v>
      </c>
      <c r="C100">
        <v>10184</v>
      </c>
      <c r="D100" t="s">
        <v>2051</v>
      </c>
    </row>
    <row r="101" spans="1:4" x14ac:dyDescent="0.2">
      <c r="A101">
        <v>94</v>
      </c>
      <c r="B101" s="1">
        <v>10184</v>
      </c>
      <c r="C101" t="s">
        <v>2052</v>
      </c>
      <c r="D101" t="s">
        <v>2051</v>
      </c>
    </row>
    <row r="102" spans="1:4" x14ac:dyDescent="0.2">
      <c r="A102">
        <v>95</v>
      </c>
      <c r="B102" t="s">
        <v>2051</v>
      </c>
    </row>
    <row r="103" spans="1:4" x14ac:dyDescent="0.2">
      <c r="A103">
        <v>96</v>
      </c>
      <c r="B103" t="s">
        <v>2052</v>
      </c>
    </row>
    <row r="104" spans="1:4" x14ac:dyDescent="0.2">
      <c r="A104">
        <v>97</v>
      </c>
      <c r="B104" s="1">
        <v>10184</v>
      </c>
    </row>
    <row r="105" spans="1:4" x14ac:dyDescent="0.2">
      <c r="A105">
        <v>98</v>
      </c>
      <c r="B105" t="s">
        <v>2037</v>
      </c>
      <c r="C105" t="s">
        <v>2038</v>
      </c>
      <c r="D105">
        <v>9726</v>
      </c>
    </row>
    <row r="106" spans="1:4" x14ac:dyDescent="0.2">
      <c r="A106">
        <v>99</v>
      </c>
      <c r="B106" t="s">
        <v>2038</v>
      </c>
    </row>
    <row r="107" spans="1:4" x14ac:dyDescent="0.2">
      <c r="A107">
        <v>100</v>
      </c>
      <c r="B107" s="1">
        <v>9726</v>
      </c>
      <c r="C107" t="s">
        <v>2054</v>
      </c>
      <c r="D107" t="s">
        <v>2053</v>
      </c>
    </row>
    <row r="108" spans="1:4" x14ac:dyDescent="0.2">
      <c r="A108">
        <v>101</v>
      </c>
      <c r="B108" t="s">
        <v>2053</v>
      </c>
    </row>
    <row r="109" spans="1:4" x14ac:dyDescent="0.2">
      <c r="A109">
        <v>102</v>
      </c>
      <c r="B109" t="s">
        <v>2054</v>
      </c>
    </row>
    <row r="110" spans="1:4" x14ac:dyDescent="0.2">
      <c r="A110">
        <v>103</v>
      </c>
      <c r="B110" s="1">
        <v>9726</v>
      </c>
      <c r="C110" t="s">
        <v>2037</v>
      </c>
      <c r="D110" t="s">
        <v>2038</v>
      </c>
    </row>
    <row r="111" spans="1:4" x14ac:dyDescent="0.2">
      <c r="A111">
        <v>104</v>
      </c>
      <c r="B111" t="s">
        <v>2037</v>
      </c>
    </row>
    <row r="112" spans="1:4" x14ac:dyDescent="0.2">
      <c r="A112">
        <v>105</v>
      </c>
      <c r="B112" t="s">
        <v>2038</v>
      </c>
    </row>
    <row r="113" spans="1:4" x14ac:dyDescent="0.2">
      <c r="A113">
        <v>106</v>
      </c>
      <c r="B113" s="1">
        <v>8909</v>
      </c>
      <c r="C113" t="s">
        <v>2056</v>
      </c>
      <c r="D113" t="s">
        <v>2055</v>
      </c>
    </row>
    <row r="114" spans="1:4" x14ac:dyDescent="0.2">
      <c r="A114">
        <v>107</v>
      </c>
      <c r="B114" t="s">
        <v>2055</v>
      </c>
    </row>
    <row r="115" spans="1:4" x14ac:dyDescent="0.2">
      <c r="A115">
        <v>108</v>
      </c>
      <c r="B115" t="s">
        <v>2056</v>
      </c>
      <c r="C115">
        <v>8909</v>
      </c>
      <c r="D115" t="s">
        <v>2037</v>
      </c>
    </row>
    <row r="116" spans="1:4" x14ac:dyDescent="0.2">
      <c r="A116">
        <v>109</v>
      </c>
      <c r="B116" s="1">
        <v>8909</v>
      </c>
    </row>
    <row r="117" spans="1:4" x14ac:dyDescent="0.2">
      <c r="A117">
        <v>110</v>
      </c>
      <c r="B117" t="s">
        <v>2037</v>
      </c>
    </row>
    <row r="118" spans="1:4" x14ac:dyDescent="0.2">
      <c r="A118">
        <v>111</v>
      </c>
      <c r="B118" t="s">
        <v>2038</v>
      </c>
    </row>
    <row r="119" spans="1:4" x14ac:dyDescent="0.2">
      <c r="A119">
        <v>112</v>
      </c>
      <c r="B119" s="1">
        <v>8402</v>
      </c>
      <c r="C119" t="s">
        <v>2058</v>
      </c>
      <c r="D119" t="s">
        <v>2057</v>
      </c>
    </row>
    <row r="120" spans="1:4" x14ac:dyDescent="0.2">
      <c r="A120">
        <v>113</v>
      </c>
      <c r="B120" t="s">
        <v>2057</v>
      </c>
      <c r="C120" t="s">
        <v>2058</v>
      </c>
      <c r="D120">
        <v>8402</v>
      </c>
    </row>
    <row r="121" spans="1:4" x14ac:dyDescent="0.2">
      <c r="A121">
        <v>114</v>
      </c>
      <c r="B121" t="s">
        <v>2058</v>
      </c>
    </row>
    <row r="122" spans="1:4" x14ac:dyDescent="0.2">
      <c r="A122">
        <v>115</v>
      </c>
      <c r="B122" s="1">
        <v>8402</v>
      </c>
    </row>
    <row r="123" spans="1:4" x14ac:dyDescent="0.2">
      <c r="A123">
        <v>116</v>
      </c>
      <c r="B123" t="s">
        <v>2037</v>
      </c>
    </row>
    <row r="124" spans="1:4" x14ac:dyDescent="0.2">
      <c r="A124">
        <v>117</v>
      </c>
      <c r="B124" t="s">
        <v>2038</v>
      </c>
    </row>
  </sheetData>
  <sortState xmlns:xlrd2="http://schemas.microsoft.com/office/spreadsheetml/2017/richdata2" ref="A8:E58">
    <sortCondition ref="E8:E58"/>
    <sortCondition ref="A8:A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1C3C-0F42-6E4E-956F-F56FCF661C34}">
  <dimension ref="A1:J23"/>
  <sheetViews>
    <sheetView workbookViewId="0">
      <selection activeCell="I23" sqref="I23"/>
    </sheetView>
  </sheetViews>
  <sheetFormatPr baseColWidth="10" defaultRowHeight="16" x14ac:dyDescent="0.2"/>
  <cols>
    <col min="1" max="1" width="34.6640625" bestFit="1" customWidth="1"/>
    <col min="6" max="6" width="16" bestFit="1" customWidth="1"/>
    <col min="7" max="7" width="13" style="3" bestFit="1" customWidth="1"/>
    <col min="8" max="8" width="11.6640625" bestFit="1" customWidth="1"/>
    <col min="9" max="9" width="13" style="3" bestFit="1" customWidth="1"/>
  </cols>
  <sheetData>
    <row r="1" spans="1:10" x14ac:dyDescent="0.2">
      <c r="A1" t="s">
        <v>1870</v>
      </c>
    </row>
    <row r="2" spans="1:10" x14ac:dyDescent="0.2">
      <c r="A2" t="s">
        <v>1877</v>
      </c>
    </row>
    <row r="3" spans="1:10" x14ac:dyDescent="0.2">
      <c r="A3" t="s">
        <v>1879</v>
      </c>
      <c r="J3" s="3"/>
    </row>
    <row r="4" spans="1:10" x14ac:dyDescent="0.2">
      <c r="A4" t="s">
        <v>1880</v>
      </c>
      <c r="F4" t="s">
        <v>2115</v>
      </c>
      <c r="G4" s="76">
        <f>B15</f>
        <v>2397757</v>
      </c>
      <c r="H4" s="6">
        <f>G4/$G$11</f>
        <v>0.49419061078710202</v>
      </c>
      <c r="I4" s="4">
        <f>H11-H4</f>
        <v>0.50580938921289798</v>
      </c>
      <c r="J4" s="3"/>
    </row>
    <row r="5" spans="1:10" x14ac:dyDescent="0.2">
      <c r="A5" t="s">
        <v>2107</v>
      </c>
      <c r="F5" t="s">
        <v>2116</v>
      </c>
      <c r="G5" s="76">
        <f>B16</f>
        <v>193698</v>
      </c>
      <c r="H5" s="6">
        <f>G5/$G$11</f>
        <v>3.9922199342235301E-2</v>
      </c>
      <c r="J5" s="3"/>
    </row>
    <row r="6" spans="1:10" x14ac:dyDescent="0.2">
      <c r="A6" t="s">
        <v>2108</v>
      </c>
      <c r="F6" t="s">
        <v>2117</v>
      </c>
      <c r="G6" s="76">
        <f>SUM(G4:G5)</f>
        <v>2591455</v>
      </c>
      <c r="H6" s="6">
        <f>G6/$G$11</f>
        <v>0.53411281012933731</v>
      </c>
      <c r="J6" s="3"/>
    </row>
    <row r="7" spans="1:10" x14ac:dyDescent="0.2">
      <c r="A7">
        <v>51</v>
      </c>
      <c r="F7" t="s">
        <v>2118</v>
      </c>
      <c r="G7" s="76">
        <v>240094</v>
      </c>
      <c r="H7" s="6">
        <f>G7/$G$11</f>
        <v>4.948466442025546E-2</v>
      </c>
      <c r="J7" s="3"/>
    </row>
    <row r="8" spans="1:10" x14ac:dyDescent="0.2">
      <c r="A8" t="s">
        <v>1818</v>
      </c>
      <c r="B8" s="1">
        <v>3261011</v>
      </c>
      <c r="F8" t="s">
        <v>2119</v>
      </c>
      <c r="G8" s="76">
        <f>B11+B13</f>
        <v>429462</v>
      </c>
      <c r="H8" s="6">
        <f>G8/$G$11</f>
        <v>8.8514427479452845E-2</v>
      </c>
      <c r="J8" s="3"/>
    </row>
    <row r="9" spans="1:10" x14ac:dyDescent="0.2">
      <c r="A9" t="s">
        <v>2096</v>
      </c>
      <c r="B9" s="1">
        <v>2639303</v>
      </c>
      <c r="F9" t="s">
        <v>2120</v>
      </c>
      <c r="G9" s="76">
        <f>SUM(G6:G8)</f>
        <v>3261011</v>
      </c>
      <c r="H9" s="6">
        <f>G9/$G$11</f>
        <v>0.67211190202904558</v>
      </c>
      <c r="J9" s="3"/>
    </row>
    <row r="10" spans="1:10" x14ac:dyDescent="0.2">
      <c r="A10" t="s">
        <v>1820</v>
      </c>
      <c r="B10" s="1">
        <v>240094</v>
      </c>
      <c r="F10" t="s">
        <v>2121</v>
      </c>
      <c r="G10" s="76">
        <f>B18</f>
        <v>1590876</v>
      </c>
      <c r="H10" s="6">
        <f>G10/$G$11</f>
        <v>0.32788809797095442</v>
      </c>
      <c r="J10" s="3"/>
    </row>
    <row r="11" spans="1:10" x14ac:dyDescent="0.2">
      <c r="A11" t="s">
        <v>1821</v>
      </c>
      <c r="B11" s="1">
        <v>381614</v>
      </c>
      <c r="F11" t="s">
        <v>2122</v>
      </c>
      <c r="G11" s="3">
        <f>SUM(G9:G10)</f>
        <v>4851887</v>
      </c>
      <c r="H11" s="6">
        <f>G11/$G$11</f>
        <v>1</v>
      </c>
      <c r="J11" s="3"/>
    </row>
    <row r="12" spans="1:10" x14ac:dyDescent="0.2">
      <c r="A12" t="s">
        <v>2096</v>
      </c>
      <c r="B12" s="1">
        <v>2639303</v>
      </c>
    </row>
    <row r="13" spans="1:10" x14ac:dyDescent="0.2">
      <c r="A13" t="s">
        <v>2110</v>
      </c>
      <c r="B13" s="1">
        <v>47848</v>
      </c>
      <c r="F13" t="s">
        <v>2127</v>
      </c>
      <c r="G13" s="3">
        <f>'2020RioVer'!G6</f>
        <v>1065029</v>
      </c>
      <c r="H13" s="6">
        <f>G13/G11</f>
        <v>0.21950820371537919</v>
      </c>
    </row>
    <row r="14" spans="1:10" x14ac:dyDescent="0.2">
      <c r="A14" t="s">
        <v>2109</v>
      </c>
      <c r="B14" s="1">
        <v>2591455</v>
      </c>
      <c r="F14" t="s">
        <v>2128</v>
      </c>
      <c r="G14" s="3">
        <f>'2020RioVer'!H32</f>
        <v>757701</v>
      </c>
      <c r="H14" s="6">
        <f>G14/G11</f>
        <v>0.15616625036815573</v>
      </c>
    </row>
    <row r="15" spans="1:10" x14ac:dyDescent="0.2">
      <c r="A15" t="s">
        <v>2111</v>
      </c>
      <c r="B15" s="1">
        <v>2397757</v>
      </c>
      <c r="F15" t="s">
        <v>2129</v>
      </c>
      <c r="G15" s="3">
        <f>'2020RioVer'!H6</f>
        <v>307328</v>
      </c>
      <c r="H15" s="6">
        <f>G15/G11</f>
        <v>6.3341953347223465E-2</v>
      </c>
    </row>
    <row r="16" spans="1:10" x14ac:dyDescent="0.2">
      <c r="A16" t="s">
        <v>2112</v>
      </c>
      <c r="B16" s="1">
        <v>193698</v>
      </c>
    </row>
    <row r="17" spans="1:9" x14ac:dyDescent="0.2">
      <c r="A17" t="s">
        <v>2113</v>
      </c>
      <c r="B17" s="1">
        <v>3261011</v>
      </c>
    </row>
    <row r="18" spans="1:9" x14ac:dyDescent="0.2">
      <c r="A18" t="s">
        <v>2114</v>
      </c>
      <c r="B18" s="1">
        <v>1590876</v>
      </c>
      <c r="F18" t="s">
        <v>2127</v>
      </c>
      <c r="H18" s="78">
        <f>H13</f>
        <v>0.21950820371537919</v>
      </c>
      <c r="I18" s="3">
        <v>22</v>
      </c>
    </row>
    <row r="19" spans="1:9" x14ac:dyDescent="0.2">
      <c r="F19" t="s">
        <v>2130</v>
      </c>
      <c r="H19" s="78">
        <f>H4-H18</f>
        <v>0.27468240707172287</v>
      </c>
      <c r="I19" s="3">
        <v>27</v>
      </c>
    </row>
    <row r="20" spans="1:9" x14ac:dyDescent="0.2">
      <c r="F20" t="s">
        <v>2131</v>
      </c>
      <c r="H20" s="78">
        <f>H7+H8</f>
        <v>0.1379990918997083</v>
      </c>
      <c r="I20" s="3">
        <v>14</v>
      </c>
    </row>
    <row r="21" spans="1:9" x14ac:dyDescent="0.2">
      <c r="F21" t="s">
        <v>2132</v>
      </c>
      <c r="H21" s="78">
        <f>H10</f>
        <v>0.32788809797095442</v>
      </c>
      <c r="I21" s="3">
        <v>33</v>
      </c>
    </row>
    <row r="22" spans="1:9" x14ac:dyDescent="0.2">
      <c r="F22" t="s">
        <v>2133</v>
      </c>
      <c r="H22" s="78">
        <f>H5</f>
        <v>3.9922199342235301E-2</v>
      </c>
      <c r="I22" s="3">
        <v>4</v>
      </c>
    </row>
    <row r="23" spans="1:9" x14ac:dyDescent="0.2">
      <c r="H23" s="78">
        <f>SUM(H18:H22)</f>
        <v>1</v>
      </c>
      <c r="I23" s="3">
        <f>SUM(I18:I22)</f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0AB5-212A-7B4B-ABCE-312FD05153FE}">
  <dimension ref="A2:A395"/>
  <sheetViews>
    <sheetView topLeftCell="A353" workbookViewId="0">
      <selection sqref="A1:A396"/>
    </sheetView>
  </sheetViews>
  <sheetFormatPr baseColWidth="10" defaultRowHeight="16" x14ac:dyDescent="0.2"/>
  <sheetData>
    <row r="2" spans="1:1" x14ac:dyDescent="0.2">
      <c r="A2" t="s">
        <v>1867</v>
      </c>
    </row>
    <row r="3" spans="1:1" x14ac:dyDescent="0.2">
      <c r="A3" t="s">
        <v>1868</v>
      </c>
    </row>
    <row r="4" spans="1:1" x14ac:dyDescent="0.2">
      <c r="A4" t="s">
        <v>1869</v>
      </c>
    </row>
    <row r="7" spans="1:1" x14ac:dyDescent="0.2">
      <c r="A7" t="s">
        <v>1870</v>
      </c>
    </row>
    <row r="9" spans="1:1" x14ac:dyDescent="0.2">
      <c r="A9" t="s">
        <v>1871</v>
      </c>
    </row>
    <row r="10" spans="1:1" x14ac:dyDescent="0.2">
      <c r="A10" t="s">
        <v>1872</v>
      </c>
    </row>
    <row r="11" spans="1:1" x14ac:dyDescent="0.2">
      <c r="A11" t="s">
        <v>1873</v>
      </c>
    </row>
    <row r="12" spans="1:1" x14ac:dyDescent="0.2">
      <c r="A12" t="s">
        <v>1874</v>
      </c>
    </row>
    <row r="14" spans="1:1" x14ac:dyDescent="0.2">
      <c r="A14" t="s">
        <v>1875</v>
      </c>
    </row>
    <row r="19" spans="1:1" x14ac:dyDescent="0.2">
      <c r="A19" t="s">
        <v>1876</v>
      </c>
    </row>
    <row r="20" spans="1:1" x14ac:dyDescent="0.2">
      <c r="A20" t="s">
        <v>1877</v>
      </c>
    </row>
    <row r="23" spans="1:1" x14ac:dyDescent="0.2">
      <c r="A23" t="s">
        <v>1878</v>
      </c>
    </row>
    <row r="24" spans="1:1" x14ac:dyDescent="0.2">
      <c r="A24" t="s">
        <v>1879</v>
      </c>
    </row>
    <row r="25" spans="1:1" x14ac:dyDescent="0.2">
      <c r="A25" t="s">
        <v>1880</v>
      </c>
    </row>
    <row r="27" spans="1:1" x14ac:dyDescent="0.2">
      <c r="A27" t="s">
        <v>1881</v>
      </c>
    </row>
    <row r="28" spans="1:1" x14ac:dyDescent="0.2">
      <c r="A28" t="s">
        <v>1882</v>
      </c>
    </row>
    <row r="29" spans="1:1" x14ac:dyDescent="0.2">
      <c r="A29" t="s">
        <v>1883</v>
      </c>
    </row>
    <row r="30" spans="1:1" x14ac:dyDescent="0.2">
      <c r="A30" t="s">
        <v>1884</v>
      </c>
    </row>
    <row r="32" spans="1:1" x14ac:dyDescent="0.2">
      <c r="A32" t="s">
        <v>1885</v>
      </c>
    </row>
    <row r="33" spans="1:1" x14ac:dyDescent="0.2">
      <c r="A33" t="s">
        <v>1886</v>
      </c>
    </row>
    <row r="34" spans="1:1" x14ac:dyDescent="0.2">
      <c r="A34" t="s">
        <v>1887</v>
      </c>
    </row>
    <row r="35" spans="1:1" x14ac:dyDescent="0.2">
      <c r="A35" t="s">
        <v>1884</v>
      </c>
    </row>
    <row r="37" spans="1:1" x14ac:dyDescent="0.2">
      <c r="A37" t="s">
        <v>1888</v>
      </c>
    </row>
    <row r="38" spans="1:1" x14ac:dyDescent="0.2">
      <c r="A38" t="s">
        <v>1889</v>
      </c>
    </row>
    <row r="39" spans="1:1" x14ac:dyDescent="0.2">
      <c r="A39" t="s">
        <v>1890</v>
      </c>
    </row>
    <row r="40" spans="1:1" x14ac:dyDescent="0.2">
      <c r="A40" t="s">
        <v>1884</v>
      </c>
    </row>
    <row r="42" spans="1:1" x14ac:dyDescent="0.2">
      <c r="A42" t="s">
        <v>1891</v>
      </c>
    </row>
    <row r="43" spans="1:1" x14ac:dyDescent="0.2">
      <c r="A43" t="s">
        <v>1892</v>
      </c>
    </row>
    <row r="44" spans="1:1" x14ac:dyDescent="0.2">
      <c r="A44" t="s">
        <v>1893</v>
      </c>
    </row>
    <row r="45" spans="1:1" x14ac:dyDescent="0.2">
      <c r="A45" t="s">
        <v>1884</v>
      </c>
    </row>
    <row r="47" spans="1:1" x14ac:dyDescent="0.2">
      <c r="A47" t="s">
        <v>1894</v>
      </c>
    </row>
    <row r="48" spans="1:1" x14ac:dyDescent="0.2">
      <c r="A48" t="s">
        <v>1895</v>
      </c>
    </row>
    <row r="49" spans="1:1" x14ac:dyDescent="0.2">
      <c r="A49" t="s">
        <v>1896</v>
      </c>
    </row>
    <row r="50" spans="1:1" x14ac:dyDescent="0.2">
      <c r="A50" t="s">
        <v>1884</v>
      </c>
    </row>
    <row r="52" spans="1:1" x14ac:dyDescent="0.2">
      <c r="A52" t="s">
        <v>1897</v>
      </c>
    </row>
    <row r="53" spans="1:1" x14ac:dyDescent="0.2">
      <c r="A53" t="s">
        <v>1898</v>
      </c>
    </row>
    <row r="54" spans="1:1" x14ac:dyDescent="0.2">
      <c r="A54" t="s">
        <v>1899</v>
      </c>
    </row>
    <row r="55" spans="1:1" x14ac:dyDescent="0.2">
      <c r="A55" t="s">
        <v>1884</v>
      </c>
    </row>
    <row r="57" spans="1:1" x14ac:dyDescent="0.2">
      <c r="A57" t="s">
        <v>1900</v>
      </c>
    </row>
    <row r="58" spans="1:1" x14ac:dyDescent="0.2">
      <c r="A58" t="s">
        <v>1901</v>
      </c>
    </row>
    <row r="59" spans="1:1" x14ac:dyDescent="0.2">
      <c r="A59" t="s">
        <v>1902</v>
      </c>
    </row>
    <row r="60" spans="1:1" x14ac:dyDescent="0.2">
      <c r="A60" t="s">
        <v>1884</v>
      </c>
    </row>
    <row r="62" spans="1:1" x14ac:dyDescent="0.2">
      <c r="A62" t="s">
        <v>1903</v>
      </c>
    </row>
    <row r="63" spans="1:1" x14ac:dyDescent="0.2">
      <c r="A63" t="s">
        <v>1904</v>
      </c>
    </row>
    <row r="64" spans="1:1" x14ac:dyDescent="0.2">
      <c r="A64" t="s">
        <v>1905</v>
      </c>
    </row>
    <row r="65" spans="1:1" x14ac:dyDescent="0.2">
      <c r="A65" t="s">
        <v>1884</v>
      </c>
    </row>
    <row r="67" spans="1:1" x14ac:dyDescent="0.2">
      <c r="A67" t="s">
        <v>1906</v>
      </c>
    </row>
    <row r="68" spans="1:1" x14ac:dyDescent="0.2">
      <c r="A68" t="s">
        <v>1907</v>
      </c>
    </row>
    <row r="69" spans="1:1" x14ac:dyDescent="0.2">
      <c r="A69" t="s">
        <v>1908</v>
      </c>
    </row>
    <row r="70" spans="1:1" x14ac:dyDescent="0.2">
      <c r="A70" t="s">
        <v>1884</v>
      </c>
    </row>
    <row r="72" spans="1:1" x14ac:dyDescent="0.2">
      <c r="A72" t="s">
        <v>1909</v>
      </c>
    </row>
    <row r="73" spans="1:1" x14ac:dyDescent="0.2">
      <c r="A73" t="s">
        <v>1910</v>
      </c>
    </row>
    <row r="74" spans="1:1" x14ac:dyDescent="0.2">
      <c r="A74" t="s">
        <v>1911</v>
      </c>
    </row>
    <row r="75" spans="1:1" x14ac:dyDescent="0.2">
      <c r="A75" t="s">
        <v>1884</v>
      </c>
    </row>
    <row r="77" spans="1:1" x14ac:dyDescent="0.2">
      <c r="A77" t="s">
        <v>1912</v>
      </c>
    </row>
    <row r="78" spans="1:1" x14ac:dyDescent="0.2">
      <c r="A78" t="s">
        <v>1913</v>
      </c>
    </row>
    <row r="79" spans="1:1" x14ac:dyDescent="0.2">
      <c r="A79" t="s">
        <v>1914</v>
      </c>
    </row>
    <row r="80" spans="1:1" x14ac:dyDescent="0.2">
      <c r="A80" t="s">
        <v>1884</v>
      </c>
    </row>
    <row r="82" spans="1:1" x14ac:dyDescent="0.2">
      <c r="A82" t="s">
        <v>1915</v>
      </c>
    </row>
    <row r="83" spans="1:1" x14ac:dyDescent="0.2">
      <c r="A83" t="s">
        <v>1916</v>
      </c>
    </row>
    <row r="84" spans="1:1" x14ac:dyDescent="0.2">
      <c r="A84" t="s">
        <v>1917</v>
      </c>
    </row>
    <row r="85" spans="1:1" x14ac:dyDescent="0.2">
      <c r="A85" t="s">
        <v>1884</v>
      </c>
    </row>
    <row r="87" spans="1:1" x14ac:dyDescent="0.2">
      <c r="A87" t="s">
        <v>1918</v>
      </c>
    </row>
    <row r="88" spans="1:1" x14ac:dyDescent="0.2">
      <c r="A88" t="s">
        <v>1919</v>
      </c>
    </row>
    <row r="89" spans="1:1" x14ac:dyDescent="0.2">
      <c r="A89" t="s">
        <v>1920</v>
      </c>
    </row>
    <row r="90" spans="1:1" x14ac:dyDescent="0.2">
      <c r="A90" t="s">
        <v>1884</v>
      </c>
    </row>
    <row r="92" spans="1:1" x14ac:dyDescent="0.2">
      <c r="A92" t="s">
        <v>1921</v>
      </c>
    </row>
    <row r="93" spans="1:1" x14ac:dyDescent="0.2">
      <c r="A93" t="s">
        <v>1922</v>
      </c>
    </row>
    <row r="94" spans="1:1" x14ac:dyDescent="0.2">
      <c r="A94" t="s">
        <v>1923</v>
      </c>
    </row>
    <row r="95" spans="1:1" x14ac:dyDescent="0.2">
      <c r="A95" t="s">
        <v>1884</v>
      </c>
    </row>
    <row r="97" spans="1:1" x14ac:dyDescent="0.2">
      <c r="A97" t="s">
        <v>1924</v>
      </c>
    </row>
    <row r="98" spans="1:1" x14ac:dyDescent="0.2">
      <c r="A98" t="s">
        <v>1925</v>
      </c>
    </row>
    <row r="99" spans="1:1" x14ac:dyDescent="0.2">
      <c r="A99" t="s">
        <v>1926</v>
      </c>
    </row>
    <row r="100" spans="1:1" x14ac:dyDescent="0.2">
      <c r="A100" t="s">
        <v>1884</v>
      </c>
    </row>
    <row r="102" spans="1:1" x14ac:dyDescent="0.2">
      <c r="A102" t="s">
        <v>1927</v>
      </c>
    </row>
    <row r="103" spans="1:1" x14ac:dyDescent="0.2">
      <c r="A103" t="s">
        <v>1928</v>
      </c>
    </row>
    <row r="104" spans="1:1" x14ac:dyDescent="0.2">
      <c r="A104" t="s">
        <v>1929</v>
      </c>
    </row>
    <row r="105" spans="1:1" x14ac:dyDescent="0.2">
      <c r="A105" t="s">
        <v>1884</v>
      </c>
    </row>
    <row r="107" spans="1:1" x14ac:dyDescent="0.2">
      <c r="A107" t="s">
        <v>1930</v>
      </c>
    </row>
    <row r="108" spans="1:1" x14ac:dyDescent="0.2">
      <c r="A108" t="s">
        <v>1931</v>
      </c>
    </row>
    <row r="109" spans="1:1" x14ac:dyDescent="0.2">
      <c r="A109" t="s">
        <v>1932</v>
      </c>
    </row>
    <row r="110" spans="1:1" x14ac:dyDescent="0.2">
      <c r="A110" t="s">
        <v>1884</v>
      </c>
    </row>
    <row r="112" spans="1:1" x14ac:dyDescent="0.2">
      <c r="A112" t="s">
        <v>1933</v>
      </c>
    </row>
    <row r="113" spans="1:1" x14ac:dyDescent="0.2">
      <c r="A113" t="s">
        <v>1934</v>
      </c>
    </row>
    <row r="114" spans="1:1" x14ac:dyDescent="0.2">
      <c r="A114" t="s">
        <v>1935</v>
      </c>
    </row>
    <row r="115" spans="1:1" x14ac:dyDescent="0.2">
      <c r="A115" t="s">
        <v>1884</v>
      </c>
    </row>
    <row r="117" spans="1:1" x14ac:dyDescent="0.2">
      <c r="A117" t="s">
        <v>1936</v>
      </c>
    </row>
    <row r="118" spans="1:1" x14ac:dyDescent="0.2">
      <c r="A118" t="s">
        <v>1937</v>
      </c>
    </row>
    <row r="119" spans="1:1" x14ac:dyDescent="0.2">
      <c r="A119" t="s">
        <v>1938</v>
      </c>
    </row>
    <row r="120" spans="1:1" x14ac:dyDescent="0.2">
      <c r="A120" t="s">
        <v>1884</v>
      </c>
    </row>
    <row r="122" spans="1:1" x14ac:dyDescent="0.2">
      <c r="A122" t="s">
        <v>1939</v>
      </c>
    </row>
    <row r="123" spans="1:1" x14ac:dyDescent="0.2">
      <c r="A123" t="s">
        <v>1940</v>
      </c>
    </row>
    <row r="124" spans="1:1" x14ac:dyDescent="0.2">
      <c r="A124" t="s">
        <v>1941</v>
      </c>
    </row>
    <row r="125" spans="1:1" x14ac:dyDescent="0.2">
      <c r="A125" t="s">
        <v>1884</v>
      </c>
    </row>
    <row r="127" spans="1:1" x14ac:dyDescent="0.2">
      <c r="A127" t="s">
        <v>1942</v>
      </c>
    </row>
    <row r="128" spans="1:1" x14ac:dyDescent="0.2">
      <c r="A128" t="s">
        <v>1943</v>
      </c>
    </row>
    <row r="129" spans="1:1" x14ac:dyDescent="0.2">
      <c r="A129" t="s">
        <v>1944</v>
      </c>
    </row>
    <row r="130" spans="1:1" x14ac:dyDescent="0.2">
      <c r="A130" t="s">
        <v>1884</v>
      </c>
    </row>
    <row r="132" spans="1:1" x14ac:dyDescent="0.2">
      <c r="A132" t="s">
        <v>1945</v>
      </c>
    </row>
    <row r="133" spans="1:1" x14ac:dyDescent="0.2">
      <c r="A133" t="s">
        <v>1946</v>
      </c>
    </row>
    <row r="134" spans="1:1" x14ac:dyDescent="0.2">
      <c r="A134" t="s">
        <v>1947</v>
      </c>
    </row>
    <row r="135" spans="1:1" x14ac:dyDescent="0.2">
      <c r="A135" t="s">
        <v>1884</v>
      </c>
    </row>
    <row r="137" spans="1:1" x14ac:dyDescent="0.2">
      <c r="A137" t="s">
        <v>1948</v>
      </c>
    </row>
    <row r="138" spans="1:1" x14ac:dyDescent="0.2">
      <c r="A138" t="s">
        <v>1949</v>
      </c>
    </row>
    <row r="139" spans="1:1" x14ac:dyDescent="0.2">
      <c r="A139" t="s">
        <v>1950</v>
      </c>
    </row>
    <row r="140" spans="1:1" x14ac:dyDescent="0.2">
      <c r="A140" t="s">
        <v>1884</v>
      </c>
    </row>
    <row r="142" spans="1:1" x14ac:dyDescent="0.2">
      <c r="A142" t="s">
        <v>1951</v>
      </c>
    </row>
    <row r="143" spans="1:1" x14ac:dyDescent="0.2">
      <c r="A143" t="s">
        <v>1952</v>
      </c>
    </row>
    <row r="144" spans="1:1" x14ac:dyDescent="0.2">
      <c r="A144" t="s">
        <v>1953</v>
      </c>
    </row>
    <row r="145" spans="1:1" x14ac:dyDescent="0.2">
      <c r="A145" t="s">
        <v>1884</v>
      </c>
    </row>
    <row r="147" spans="1:1" x14ac:dyDescent="0.2">
      <c r="A147" t="s">
        <v>1954</v>
      </c>
    </row>
    <row r="148" spans="1:1" x14ac:dyDescent="0.2">
      <c r="A148" t="s">
        <v>1955</v>
      </c>
    </row>
    <row r="149" spans="1:1" x14ac:dyDescent="0.2">
      <c r="A149" t="s">
        <v>1956</v>
      </c>
    </row>
    <row r="150" spans="1:1" x14ac:dyDescent="0.2">
      <c r="A150" t="s">
        <v>1884</v>
      </c>
    </row>
    <row r="152" spans="1:1" x14ac:dyDescent="0.2">
      <c r="A152" t="s">
        <v>1957</v>
      </c>
    </row>
    <row r="153" spans="1:1" x14ac:dyDescent="0.2">
      <c r="A153" t="s">
        <v>1958</v>
      </c>
    </row>
    <row r="154" spans="1:1" x14ac:dyDescent="0.2">
      <c r="A154" t="s">
        <v>1959</v>
      </c>
    </row>
    <row r="155" spans="1:1" x14ac:dyDescent="0.2">
      <c r="A155" t="s">
        <v>1884</v>
      </c>
    </row>
    <row r="157" spans="1:1" x14ac:dyDescent="0.2">
      <c r="A157" t="s">
        <v>1960</v>
      </c>
    </row>
    <row r="158" spans="1:1" x14ac:dyDescent="0.2">
      <c r="A158" t="s">
        <v>1961</v>
      </c>
    </row>
    <row r="159" spans="1:1" x14ac:dyDescent="0.2">
      <c r="A159" t="s">
        <v>1962</v>
      </c>
    </row>
    <row r="160" spans="1:1" x14ac:dyDescent="0.2">
      <c r="A160" t="s">
        <v>1884</v>
      </c>
    </row>
    <row r="162" spans="1:1" x14ac:dyDescent="0.2">
      <c r="A162" t="s">
        <v>1963</v>
      </c>
    </row>
    <row r="163" spans="1:1" x14ac:dyDescent="0.2">
      <c r="A163" t="s">
        <v>1964</v>
      </c>
    </row>
    <row r="164" spans="1:1" x14ac:dyDescent="0.2">
      <c r="A164" t="s">
        <v>1965</v>
      </c>
    </row>
    <row r="165" spans="1:1" x14ac:dyDescent="0.2">
      <c r="A165" t="s">
        <v>1884</v>
      </c>
    </row>
    <row r="167" spans="1:1" x14ac:dyDescent="0.2">
      <c r="A167" t="s">
        <v>1966</v>
      </c>
    </row>
    <row r="168" spans="1:1" x14ac:dyDescent="0.2">
      <c r="A168" t="s">
        <v>1967</v>
      </c>
    </row>
    <row r="169" spans="1:1" x14ac:dyDescent="0.2">
      <c r="A169" t="s">
        <v>1968</v>
      </c>
    </row>
    <row r="170" spans="1:1" x14ac:dyDescent="0.2">
      <c r="A170" t="s">
        <v>1884</v>
      </c>
    </row>
    <row r="172" spans="1:1" x14ac:dyDescent="0.2">
      <c r="A172" t="s">
        <v>1969</v>
      </c>
    </row>
    <row r="173" spans="1:1" x14ac:dyDescent="0.2">
      <c r="A173" t="s">
        <v>1970</v>
      </c>
    </row>
    <row r="174" spans="1:1" x14ac:dyDescent="0.2">
      <c r="A174" t="s">
        <v>1971</v>
      </c>
    </row>
    <row r="175" spans="1:1" x14ac:dyDescent="0.2">
      <c r="A175" t="s">
        <v>1884</v>
      </c>
    </row>
    <row r="177" spans="1:1" x14ac:dyDescent="0.2">
      <c r="A177" t="s">
        <v>1972</v>
      </c>
    </row>
    <row r="178" spans="1:1" x14ac:dyDescent="0.2">
      <c r="A178" t="s">
        <v>1973</v>
      </c>
    </row>
    <row r="179" spans="1:1" x14ac:dyDescent="0.2">
      <c r="A179" t="s">
        <v>1974</v>
      </c>
    </row>
    <row r="180" spans="1:1" x14ac:dyDescent="0.2">
      <c r="A180" t="s">
        <v>1884</v>
      </c>
    </row>
    <row r="182" spans="1:1" x14ac:dyDescent="0.2">
      <c r="A182" t="s">
        <v>1975</v>
      </c>
    </row>
    <row r="183" spans="1:1" x14ac:dyDescent="0.2">
      <c r="A183" t="s">
        <v>1976</v>
      </c>
    </row>
    <row r="184" spans="1:1" x14ac:dyDescent="0.2">
      <c r="A184" t="s">
        <v>1977</v>
      </c>
    </row>
    <row r="185" spans="1:1" x14ac:dyDescent="0.2">
      <c r="A185" t="s">
        <v>1884</v>
      </c>
    </row>
    <row r="187" spans="1:1" x14ac:dyDescent="0.2">
      <c r="A187" t="s">
        <v>1978</v>
      </c>
    </row>
    <row r="188" spans="1:1" x14ac:dyDescent="0.2">
      <c r="A188" t="s">
        <v>1979</v>
      </c>
    </row>
    <row r="189" spans="1:1" x14ac:dyDescent="0.2">
      <c r="A189" t="s">
        <v>1980</v>
      </c>
    </row>
    <row r="190" spans="1:1" x14ac:dyDescent="0.2">
      <c r="A190" t="s">
        <v>1884</v>
      </c>
    </row>
    <row r="192" spans="1:1" x14ac:dyDescent="0.2">
      <c r="A192" t="s">
        <v>1981</v>
      </c>
    </row>
    <row r="193" spans="1:1" x14ac:dyDescent="0.2">
      <c r="A193" t="s">
        <v>1982</v>
      </c>
    </row>
    <row r="194" spans="1:1" x14ac:dyDescent="0.2">
      <c r="A194" t="s">
        <v>1983</v>
      </c>
    </row>
    <row r="195" spans="1:1" x14ac:dyDescent="0.2">
      <c r="A195" t="s">
        <v>1884</v>
      </c>
    </row>
    <row r="197" spans="1:1" x14ac:dyDescent="0.2">
      <c r="A197" t="s">
        <v>1984</v>
      </c>
    </row>
    <row r="198" spans="1:1" x14ac:dyDescent="0.2">
      <c r="A198" t="s">
        <v>1985</v>
      </c>
    </row>
    <row r="199" spans="1:1" x14ac:dyDescent="0.2">
      <c r="A199" t="s">
        <v>1986</v>
      </c>
    </row>
    <row r="200" spans="1:1" x14ac:dyDescent="0.2">
      <c r="A200" t="s">
        <v>1884</v>
      </c>
    </row>
    <row r="202" spans="1:1" x14ac:dyDescent="0.2">
      <c r="A202" t="s">
        <v>1987</v>
      </c>
    </row>
    <row r="203" spans="1:1" x14ac:dyDescent="0.2">
      <c r="A203" t="s">
        <v>1988</v>
      </c>
    </row>
    <row r="204" spans="1:1" x14ac:dyDescent="0.2">
      <c r="A204" t="s">
        <v>1989</v>
      </c>
    </row>
    <row r="205" spans="1:1" x14ac:dyDescent="0.2">
      <c r="A205" t="s">
        <v>1884</v>
      </c>
    </row>
    <row r="207" spans="1:1" x14ac:dyDescent="0.2">
      <c r="A207" t="s">
        <v>1990</v>
      </c>
    </row>
    <row r="208" spans="1:1" x14ac:dyDescent="0.2">
      <c r="A208" t="s">
        <v>1991</v>
      </c>
    </row>
    <row r="209" spans="1:1" x14ac:dyDescent="0.2">
      <c r="A209" t="s">
        <v>1992</v>
      </c>
    </row>
    <row r="210" spans="1:1" x14ac:dyDescent="0.2">
      <c r="A210" t="s">
        <v>1884</v>
      </c>
    </row>
    <row r="212" spans="1:1" x14ac:dyDescent="0.2">
      <c r="A212" t="s">
        <v>1993</v>
      </c>
    </row>
    <row r="213" spans="1:1" x14ac:dyDescent="0.2">
      <c r="A213" t="s">
        <v>1994</v>
      </c>
    </row>
    <row r="214" spans="1:1" x14ac:dyDescent="0.2">
      <c r="A214" t="s">
        <v>1995</v>
      </c>
    </row>
    <row r="215" spans="1:1" x14ac:dyDescent="0.2">
      <c r="A215" t="s">
        <v>1884</v>
      </c>
    </row>
    <row r="217" spans="1:1" x14ac:dyDescent="0.2">
      <c r="A217" t="s">
        <v>1996</v>
      </c>
    </row>
    <row r="218" spans="1:1" x14ac:dyDescent="0.2">
      <c r="A218" t="s">
        <v>1997</v>
      </c>
    </row>
    <row r="219" spans="1:1" x14ac:dyDescent="0.2">
      <c r="A219" t="s">
        <v>1998</v>
      </c>
    </row>
    <row r="220" spans="1:1" x14ac:dyDescent="0.2">
      <c r="A220" t="s">
        <v>1884</v>
      </c>
    </row>
    <row r="222" spans="1:1" x14ac:dyDescent="0.2">
      <c r="A222" t="s">
        <v>1999</v>
      </c>
    </row>
    <row r="223" spans="1:1" x14ac:dyDescent="0.2">
      <c r="A223" t="s">
        <v>2000</v>
      </c>
    </row>
    <row r="224" spans="1:1" x14ac:dyDescent="0.2">
      <c r="A224" t="s">
        <v>2001</v>
      </c>
    </row>
    <row r="225" spans="1:1" x14ac:dyDescent="0.2">
      <c r="A225" t="s">
        <v>1884</v>
      </c>
    </row>
    <row r="227" spans="1:1" x14ac:dyDescent="0.2">
      <c r="A227" t="s">
        <v>2002</v>
      </c>
    </row>
    <row r="228" spans="1:1" x14ac:dyDescent="0.2">
      <c r="A228" t="s">
        <v>2003</v>
      </c>
    </row>
    <row r="229" spans="1:1" x14ac:dyDescent="0.2">
      <c r="A229" t="s">
        <v>2004</v>
      </c>
    </row>
    <row r="230" spans="1:1" x14ac:dyDescent="0.2">
      <c r="A230" t="s">
        <v>1884</v>
      </c>
    </row>
    <row r="232" spans="1:1" x14ac:dyDescent="0.2">
      <c r="A232" t="s">
        <v>2005</v>
      </c>
    </row>
    <row r="233" spans="1:1" x14ac:dyDescent="0.2">
      <c r="A233" t="s">
        <v>2006</v>
      </c>
    </row>
    <row r="234" spans="1:1" x14ac:dyDescent="0.2">
      <c r="A234" t="s">
        <v>2007</v>
      </c>
    </row>
    <row r="235" spans="1:1" x14ac:dyDescent="0.2">
      <c r="A235" t="s">
        <v>1884</v>
      </c>
    </row>
    <row r="237" spans="1:1" x14ac:dyDescent="0.2">
      <c r="A237" t="s">
        <v>2008</v>
      </c>
    </row>
    <row r="238" spans="1:1" x14ac:dyDescent="0.2">
      <c r="A238" t="s">
        <v>2009</v>
      </c>
    </row>
    <row r="239" spans="1:1" x14ac:dyDescent="0.2">
      <c r="A239" t="s">
        <v>2010</v>
      </c>
    </row>
    <row r="240" spans="1:1" x14ac:dyDescent="0.2">
      <c r="A240" t="s">
        <v>1884</v>
      </c>
    </row>
    <row r="242" spans="1:1" x14ac:dyDescent="0.2">
      <c r="A242" t="s">
        <v>2011</v>
      </c>
    </row>
    <row r="243" spans="1:1" x14ac:dyDescent="0.2">
      <c r="A243" t="s">
        <v>2012</v>
      </c>
    </row>
    <row r="244" spans="1:1" x14ac:dyDescent="0.2">
      <c r="A244" t="s">
        <v>2013</v>
      </c>
    </row>
    <row r="245" spans="1:1" x14ac:dyDescent="0.2">
      <c r="A245" t="s">
        <v>1884</v>
      </c>
    </row>
    <row r="247" spans="1:1" x14ac:dyDescent="0.2">
      <c r="A247" t="s">
        <v>2014</v>
      </c>
    </row>
    <row r="248" spans="1:1" x14ac:dyDescent="0.2">
      <c r="A248" t="s">
        <v>2015</v>
      </c>
    </row>
    <row r="249" spans="1:1" x14ac:dyDescent="0.2">
      <c r="A249" t="s">
        <v>2016</v>
      </c>
    </row>
    <row r="250" spans="1:1" x14ac:dyDescent="0.2">
      <c r="A250" t="s">
        <v>1884</v>
      </c>
    </row>
    <row r="252" spans="1:1" x14ac:dyDescent="0.2">
      <c r="A252" t="s">
        <v>2017</v>
      </c>
    </row>
    <row r="253" spans="1:1" x14ac:dyDescent="0.2">
      <c r="A253" t="s">
        <v>2018</v>
      </c>
    </row>
    <row r="254" spans="1:1" x14ac:dyDescent="0.2">
      <c r="A254" t="s">
        <v>2019</v>
      </c>
    </row>
    <row r="255" spans="1:1" x14ac:dyDescent="0.2">
      <c r="A255" t="s">
        <v>1884</v>
      </c>
    </row>
    <row r="257" spans="1:1" x14ac:dyDescent="0.2">
      <c r="A257" t="s">
        <v>2020</v>
      </c>
    </row>
    <row r="258" spans="1:1" x14ac:dyDescent="0.2">
      <c r="A258" t="s">
        <v>2021</v>
      </c>
    </row>
    <row r="259" spans="1:1" x14ac:dyDescent="0.2">
      <c r="A259" t="s">
        <v>2022</v>
      </c>
    </row>
    <row r="260" spans="1:1" x14ac:dyDescent="0.2">
      <c r="A260" t="s">
        <v>1884</v>
      </c>
    </row>
    <row r="262" spans="1:1" x14ac:dyDescent="0.2">
      <c r="A262" t="s">
        <v>2023</v>
      </c>
    </row>
    <row r="263" spans="1:1" x14ac:dyDescent="0.2">
      <c r="A263" t="s">
        <v>2024</v>
      </c>
    </row>
    <row r="264" spans="1:1" x14ac:dyDescent="0.2">
      <c r="A264" t="s">
        <v>2025</v>
      </c>
    </row>
    <row r="265" spans="1:1" x14ac:dyDescent="0.2">
      <c r="A265" t="s">
        <v>1884</v>
      </c>
    </row>
    <row r="267" spans="1:1" x14ac:dyDescent="0.2">
      <c r="A267" t="s">
        <v>2026</v>
      </c>
    </row>
    <row r="268" spans="1:1" x14ac:dyDescent="0.2">
      <c r="A268" t="s">
        <v>2027</v>
      </c>
    </row>
    <row r="269" spans="1:1" x14ac:dyDescent="0.2">
      <c r="A269" t="s">
        <v>2028</v>
      </c>
    </row>
    <row r="270" spans="1:1" x14ac:dyDescent="0.2">
      <c r="A270" t="s">
        <v>1884</v>
      </c>
    </row>
    <row r="272" spans="1:1" x14ac:dyDescent="0.2">
      <c r="A272" t="s">
        <v>2029</v>
      </c>
    </row>
    <row r="273" spans="1:1" x14ac:dyDescent="0.2">
      <c r="A273" t="s">
        <v>2030</v>
      </c>
    </row>
    <row r="274" spans="1:1" x14ac:dyDescent="0.2">
      <c r="A274" t="s">
        <v>2031</v>
      </c>
    </row>
    <row r="275" spans="1:1" x14ac:dyDescent="0.2">
      <c r="A275" t="s">
        <v>1884</v>
      </c>
    </row>
    <row r="277" spans="1:1" x14ac:dyDescent="0.2">
      <c r="A277" t="s">
        <v>2032</v>
      </c>
    </row>
    <row r="278" spans="1:1" x14ac:dyDescent="0.2">
      <c r="A278" t="s">
        <v>2033</v>
      </c>
    </row>
    <row r="279" spans="1:1" x14ac:dyDescent="0.2">
      <c r="A279" t="s">
        <v>2034</v>
      </c>
    </row>
    <row r="280" spans="1:1" x14ac:dyDescent="0.2">
      <c r="A280" t="s">
        <v>1884</v>
      </c>
    </row>
    <row r="282" spans="1:1" x14ac:dyDescent="0.2">
      <c r="A282" t="s">
        <v>2061</v>
      </c>
    </row>
    <row r="283" spans="1:1" x14ac:dyDescent="0.2">
      <c r="A283" t="s">
        <v>2062</v>
      </c>
    </row>
    <row r="284" spans="1:1" x14ac:dyDescent="0.2">
      <c r="A284">
        <v>325</v>
      </c>
    </row>
    <row r="285" spans="1:1" x14ac:dyDescent="0.2">
      <c r="A285" t="s">
        <v>2037</v>
      </c>
    </row>
    <row r="286" spans="1:1" x14ac:dyDescent="0.2">
      <c r="A286" t="s">
        <v>2038</v>
      </c>
    </row>
    <row r="288" spans="1:1" x14ac:dyDescent="0.2">
      <c r="A288" t="s">
        <v>2063</v>
      </c>
    </row>
    <row r="289" spans="1:1" x14ac:dyDescent="0.2">
      <c r="A289" t="s">
        <v>2064</v>
      </c>
    </row>
    <row r="290" spans="1:1" x14ac:dyDescent="0.2">
      <c r="A290">
        <v>325</v>
      </c>
    </row>
    <row r="291" spans="1:1" x14ac:dyDescent="0.2">
      <c r="A291" t="s">
        <v>2037</v>
      </c>
    </row>
    <row r="292" spans="1:1" x14ac:dyDescent="0.2">
      <c r="A292" t="s">
        <v>2038</v>
      </c>
    </row>
    <row r="294" spans="1:1" x14ac:dyDescent="0.2">
      <c r="A294" t="s">
        <v>2065</v>
      </c>
    </row>
    <row r="295" spans="1:1" x14ac:dyDescent="0.2">
      <c r="A295" t="s">
        <v>2066</v>
      </c>
    </row>
    <row r="296" spans="1:1" x14ac:dyDescent="0.2">
      <c r="A296">
        <v>324</v>
      </c>
    </row>
    <row r="297" spans="1:1" x14ac:dyDescent="0.2">
      <c r="A297" t="s">
        <v>2037</v>
      </c>
    </row>
    <row r="298" spans="1:1" x14ac:dyDescent="0.2">
      <c r="A298" t="s">
        <v>2038</v>
      </c>
    </row>
    <row r="300" spans="1:1" x14ac:dyDescent="0.2">
      <c r="A300" t="s">
        <v>2067</v>
      </c>
    </row>
    <row r="301" spans="1:1" x14ac:dyDescent="0.2">
      <c r="A301" t="s">
        <v>2068</v>
      </c>
    </row>
    <row r="302" spans="1:1" x14ac:dyDescent="0.2">
      <c r="A302">
        <v>324</v>
      </c>
    </row>
    <row r="303" spans="1:1" x14ac:dyDescent="0.2">
      <c r="A303" t="s">
        <v>2037</v>
      </c>
    </row>
    <row r="304" spans="1:1" x14ac:dyDescent="0.2">
      <c r="A304" t="s">
        <v>2038</v>
      </c>
    </row>
    <row r="306" spans="1:1" x14ac:dyDescent="0.2">
      <c r="A306" t="s">
        <v>2069</v>
      </c>
    </row>
    <row r="307" spans="1:1" x14ac:dyDescent="0.2">
      <c r="A307" t="s">
        <v>2070</v>
      </c>
    </row>
    <row r="308" spans="1:1" x14ac:dyDescent="0.2">
      <c r="A308">
        <v>324</v>
      </c>
    </row>
    <row r="309" spans="1:1" x14ac:dyDescent="0.2">
      <c r="A309" t="s">
        <v>2037</v>
      </c>
    </row>
    <row r="310" spans="1:1" x14ac:dyDescent="0.2">
      <c r="A310" t="s">
        <v>2038</v>
      </c>
    </row>
    <row r="312" spans="1:1" x14ac:dyDescent="0.2">
      <c r="A312" t="s">
        <v>2071</v>
      </c>
    </row>
    <row r="313" spans="1:1" x14ac:dyDescent="0.2">
      <c r="A313" t="s">
        <v>2072</v>
      </c>
    </row>
    <row r="314" spans="1:1" x14ac:dyDescent="0.2">
      <c r="A314">
        <v>320</v>
      </c>
    </row>
    <row r="315" spans="1:1" x14ac:dyDescent="0.2">
      <c r="A315" t="s">
        <v>2037</v>
      </c>
    </row>
    <row r="316" spans="1:1" x14ac:dyDescent="0.2">
      <c r="A316" t="s">
        <v>2038</v>
      </c>
    </row>
    <row r="318" spans="1:1" x14ac:dyDescent="0.2">
      <c r="A318" t="s">
        <v>2073</v>
      </c>
    </row>
    <row r="319" spans="1:1" x14ac:dyDescent="0.2">
      <c r="A319" t="s">
        <v>2074</v>
      </c>
    </row>
    <row r="320" spans="1:1" x14ac:dyDescent="0.2">
      <c r="A320">
        <v>319</v>
      </c>
    </row>
    <row r="321" spans="1:1" x14ac:dyDescent="0.2">
      <c r="A321" t="s">
        <v>2037</v>
      </c>
    </row>
    <row r="322" spans="1:1" x14ac:dyDescent="0.2">
      <c r="A322" t="s">
        <v>2038</v>
      </c>
    </row>
    <row r="324" spans="1:1" x14ac:dyDescent="0.2">
      <c r="A324" t="s">
        <v>2075</v>
      </c>
    </row>
    <row r="325" spans="1:1" x14ac:dyDescent="0.2">
      <c r="A325" t="s">
        <v>2076</v>
      </c>
    </row>
    <row r="326" spans="1:1" x14ac:dyDescent="0.2">
      <c r="A326">
        <v>319</v>
      </c>
    </row>
    <row r="327" spans="1:1" x14ac:dyDescent="0.2">
      <c r="A327" t="s">
        <v>2037</v>
      </c>
    </row>
    <row r="328" spans="1:1" x14ac:dyDescent="0.2">
      <c r="A328" t="s">
        <v>2038</v>
      </c>
    </row>
    <row r="330" spans="1:1" x14ac:dyDescent="0.2">
      <c r="A330" t="s">
        <v>2077</v>
      </c>
    </row>
    <row r="331" spans="1:1" x14ac:dyDescent="0.2">
      <c r="A331" t="s">
        <v>2078</v>
      </c>
    </row>
    <row r="332" spans="1:1" x14ac:dyDescent="0.2">
      <c r="A332">
        <v>319</v>
      </c>
    </row>
    <row r="333" spans="1:1" x14ac:dyDescent="0.2">
      <c r="A333" t="s">
        <v>2037</v>
      </c>
    </row>
    <row r="334" spans="1:1" x14ac:dyDescent="0.2">
      <c r="A334" t="s">
        <v>2038</v>
      </c>
    </row>
    <row r="336" spans="1:1" x14ac:dyDescent="0.2">
      <c r="A336" t="s">
        <v>2079</v>
      </c>
    </row>
    <row r="337" spans="1:1" x14ac:dyDescent="0.2">
      <c r="A337" t="s">
        <v>2080</v>
      </c>
    </row>
    <row r="338" spans="1:1" x14ac:dyDescent="0.2">
      <c r="A338">
        <v>319</v>
      </c>
    </row>
    <row r="339" spans="1:1" x14ac:dyDescent="0.2">
      <c r="A339" t="s">
        <v>2037</v>
      </c>
    </row>
    <row r="340" spans="1:1" x14ac:dyDescent="0.2">
      <c r="A340" t="s">
        <v>2038</v>
      </c>
    </row>
    <row r="342" spans="1:1" x14ac:dyDescent="0.2">
      <c r="A342" t="s">
        <v>2081</v>
      </c>
    </row>
    <row r="343" spans="1:1" x14ac:dyDescent="0.2">
      <c r="A343" t="s">
        <v>2082</v>
      </c>
    </row>
    <row r="344" spans="1:1" x14ac:dyDescent="0.2">
      <c r="A344">
        <v>318</v>
      </c>
    </row>
    <row r="345" spans="1:1" x14ac:dyDescent="0.2">
      <c r="A345" t="s">
        <v>2037</v>
      </c>
    </row>
    <row r="346" spans="1:1" x14ac:dyDescent="0.2">
      <c r="A346" t="s">
        <v>2038</v>
      </c>
    </row>
    <row r="348" spans="1:1" x14ac:dyDescent="0.2">
      <c r="A348" t="s">
        <v>2083</v>
      </c>
    </row>
    <row r="349" spans="1:1" x14ac:dyDescent="0.2">
      <c r="A349" t="s">
        <v>2084</v>
      </c>
    </row>
    <row r="350" spans="1:1" x14ac:dyDescent="0.2">
      <c r="A350">
        <v>318</v>
      </c>
    </row>
    <row r="351" spans="1:1" x14ac:dyDescent="0.2">
      <c r="A351" t="s">
        <v>2037</v>
      </c>
    </row>
    <row r="352" spans="1:1" x14ac:dyDescent="0.2">
      <c r="A352" t="s">
        <v>2038</v>
      </c>
    </row>
    <row r="354" spans="1:1" x14ac:dyDescent="0.2">
      <c r="A354" t="s">
        <v>2085</v>
      </c>
    </row>
    <row r="355" spans="1:1" x14ac:dyDescent="0.2">
      <c r="A355" t="s">
        <v>2086</v>
      </c>
    </row>
    <row r="356" spans="1:1" x14ac:dyDescent="0.2">
      <c r="A356">
        <v>315</v>
      </c>
    </row>
    <row r="357" spans="1:1" x14ac:dyDescent="0.2">
      <c r="A357" t="s">
        <v>2037</v>
      </c>
    </row>
    <row r="358" spans="1:1" x14ac:dyDescent="0.2">
      <c r="A358" t="s">
        <v>2038</v>
      </c>
    </row>
    <row r="360" spans="1:1" x14ac:dyDescent="0.2">
      <c r="A360" t="s">
        <v>2087</v>
      </c>
    </row>
    <row r="361" spans="1:1" x14ac:dyDescent="0.2">
      <c r="A361" t="s">
        <v>2088</v>
      </c>
    </row>
    <row r="362" spans="1:1" x14ac:dyDescent="0.2">
      <c r="A362">
        <v>314</v>
      </c>
    </row>
    <row r="363" spans="1:1" x14ac:dyDescent="0.2">
      <c r="A363" t="s">
        <v>2037</v>
      </c>
    </row>
    <row r="364" spans="1:1" x14ac:dyDescent="0.2">
      <c r="A364" t="s">
        <v>2038</v>
      </c>
    </row>
    <row r="366" spans="1:1" x14ac:dyDescent="0.2">
      <c r="A366" t="s">
        <v>2089</v>
      </c>
    </row>
    <row r="367" spans="1:1" x14ac:dyDescent="0.2">
      <c r="A367" t="s">
        <v>2090</v>
      </c>
    </row>
    <row r="368" spans="1:1" x14ac:dyDescent="0.2">
      <c r="A368">
        <v>313</v>
      </c>
    </row>
    <row r="369" spans="1:1" x14ac:dyDescent="0.2">
      <c r="A369" t="s">
        <v>2037</v>
      </c>
    </row>
    <row r="370" spans="1:1" x14ac:dyDescent="0.2">
      <c r="A370" t="s">
        <v>2038</v>
      </c>
    </row>
    <row r="372" spans="1:1" x14ac:dyDescent="0.2">
      <c r="A372" t="s">
        <v>2091</v>
      </c>
    </row>
    <row r="373" spans="1:1" x14ac:dyDescent="0.2">
      <c r="A373" t="s">
        <v>2092</v>
      </c>
    </row>
    <row r="374" spans="1:1" x14ac:dyDescent="0.2">
      <c r="A374">
        <v>312</v>
      </c>
    </row>
    <row r="375" spans="1:1" x14ac:dyDescent="0.2">
      <c r="A375" t="s">
        <v>2037</v>
      </c>
    </row>
    <row r="376" spans="1:1" x14ac:dyDescent="0.2">
      <c r="A376" t="s">
        <v>2038</v>
      </c>
    </row>
    <row r="377" spans="1:1" x14ac:dyDescent="0.2">
      <c r="A377" t="s">
        <v>2093</v>
      </c>
    </row>
    <row r="378" spans="1:1" x14ac:dyDescent="0.2">
      <c r="A378" s="1">
        <v>3261011</v>
      </c>
    </row>
    <row r="379" spans="1:1" x14ac:dyDescent="0.2">
      <c r="A379" t="s">
        <v>2094</v>
      </c>
    </row>
    <row r="380" spans="1:1" x14ac:dyDescent="0.2">
      <c r="A380" t="s">
        <v>2095</v>
      </c>
    </row>
    <row r="381" spans="1:1" x14ac:dyDescent="0.2">
      <c r="A381" t="s">
        <v>2096</v>
      </c>
    </row>
    <row r="382" spans="1:1" x14ac:dyDescent="0.2">
      <c r="A382" t="s">
        <v>2097</v>
      </c>
    </row>
    <row r="383" spans="1:1" x14ac:dyDescent="0.2">
      <c r="A383" t="s">
        <v>1820</v>
      </c>
    </row>
    <row r="384" spans="1:1" x14ac:dyDescent="0.2">
      <c r="A384" t="s">
        <v>2098</v>
      </c>
    </row>
    <row r="385" spans="1:1" x14ac:dyDescent="0.2">
      <c r="A385" t="s">
        <v>1821</v>
      </c>
    </row>
    <row r="386" spans="1:1" x14ac:dyDescent="0.2">
      <c r="A386" t="s">
        <v>2099</v>
      </c>
    </row>
    <row r="387" spans="1:1" x14ac:dyDescent="0.2">
      <c r="A387" t="s">
        <v>2100</v>
      </c>
    </row>
    <row r="388" spans="1:1" x14ac:dyDescent="0.2">
      <c r="A388" t="s">
        <v>1871</v>
      </c>
    </row>
    <row r="389" spans="1:1" x14ac:dyDescent="0.2">
      <c r="A389" t="s">
        <v>1873</v>
      </c>
    </row>
    <row r="390" spans="1:1" x14ac:dyDescent="0.2">
      <c r="A390" t="s">
        <v>2101</v>
      </c>
    </row>
    <row r="391" spans="1:1" x14ac:dyDescent="0.2">
      <c r="A391" t="s">
        <v>2102</v>
      </c>
    </row>
    <row r="392" spans="1:1" x14ac:dyDescent="0.2">
      <c r="A392" t="s">
        <v>2103</v>
      </c>
    </row>
    <row r="393" spans="1:1" x14ac:dyDescent="0.2">
      <c r="A393" t="s">
        <v>2104</v>
      </c>
    </row>
    <row r="394" spans="1:1" x14ac:dyDescent="0.2">
      <c r="A394" t="s">
        <v>2105</v>
      </c>
    </row>
    <row r="395" spans="1:1" x14ac:dyDescent="0.2">
      <c r="A395" t="s">
        <v>2106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7C3B-A03A-1F4A-91F0-4BC46ADC84FA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A5217-ED2F-CE4D-89A5-415103D9C5D9}">
  <dimension ref="A1:E68"/>
  <sheetViews>
    <sheetView workbookViewId="0">
      <selection activeCell="E20" sqref="E20"/>
    </sheetView>
  </sheetViews>
  <sheetFormatPr baseColWidth="10" defaultRowHeight="16" x14ac:dyDescent="0.2"/>
  <cols>
    <col min="1" max="1" width="12.1640625" bestFit="1" customWidth="1"/>
    <col min="2" max="2" width="27.5" bestFit="1" customWidth="1"/>
    <col min="5" max="5" width="10.83203125" style="72"/>
  </cols>
  <sheetData>
    <row r="1" spans="1:5" s="72" customFormat="1" x14ac:dyDescent="0.2">
      <c r="A1" s="73" t="s">
        <v>1864</v>
      </c>
      <c r="B1" s="73" t="s">
        <v>1865</v>
      </c>
      <c r="C1" s="73" t="s">
        <v>1866</v>
      </c>
      <c r="D1" s="73" t="s">
        <v>1818</v>
      </c>
      <c r="E1" s="73" t="s">
        <v>1814</v>
      </c>
    </row>
    <row r="2" spans="1:5" x14ac:dyDescent="0.2">
      <c r="A2" s="19">
        <v>52</v>
      </c>
      <c r="B2" s="19" t="s">
        <v>141</v>
      </c>
      <c r="C2" s="19" t="s">
        <v>47</v>
      </c>
      <c r="D2" s="20">
        <v>16064</v>
      </c>
      <c r="E2" s="74"/>
    </row>
    <row r="3" spans="1:5" x14ac:dyDescent="0.2">
      <c r="A3" s="11" t="s">
        <v>87</v>
      </c>
      <c r="B3" s="11" t="s">
        <v>88</v>
      </c>
      <c r="C3" s="11" t="s">
        <v>89</v>
      </c>
      <c r="D3" s="12">
        <v>15388</v>
      </c>
      <c r="E3" s="75" t="s">
        <v>1815</v>
      </c>
    </row>
    <row r="4" spans="1:5" x14ac:dyDescent="0.2">
      <c r="A4" s="11" t="s">
        <v>90</v>
      </c>
      <c r="B4" s="11" t="s">
        <v>91</v>
      </c>
      <c r="C4" s="11" t="s">
        <v>92</v>
      </c>
      <c r="D4" s="12">
        <v>15346</v>
      </c>
      <c r="E4" s="75" t="s">
        <v>1815</v>
      </c>
    </row>
    <row r="5" spans="1:5" x14ac:dyDescent="0.2">
      <c r="A5" s="11" t="s">
        <v>93</v>
      </c>
      <c r="B5" s="11" t="s">
        <v>94</v>
      </c>
      <c r="C5" s="11" t="s">
        <v>70</v>
      </c>
      <c r="D5" s="12">
        <v>15055</v>
      </c>
      <c r="E5" s="75" t="s">
        <v>1815</v>
      </c>
    </row>
    <row r="6" spans="1:5" x14ac:dyDescent="0.2">
      <c r="A6" s="11" t="s">
        <v>95</v>
      </c>
      <c r="B6" s="11" t="s">
        <v>96</v>
      </c>
      <c r="C6" s="11" t="s">
        <v>31</v>
      </c>
      <c r="D6" s="12">
        <v>14994</v>
      </c>
      <c r="E6" s="75" t="s">
        <v>1815</v>
      </c>
    </row>
    <row r="7" spans="1:5" x14ac:dyDescent="0.2">
      <c r="A7" s="19">
        <v>53</v>
      </c>
      <c r="B7" s="19" t="s">
        <v>142</v>
      </c>
      <c r="C7" s="19" t="s">
        <v>31</v>
      </c>
      <c r="D7" s="20">
        <v>14903</v>
      </c>
      <c r="E7" s="74"/>
    </row>
    <row r="8" spans="1:5" x14ac:dyDescent="0.2">
      <c r="A8" s="19">
        <v>54</v>
      </c>
      <c r="B8" s="19" t="s">
        <v>143</v>
      </c>
      <c r="C8" s="19" t="s">
        <v>31</v>
      </c>
      <c r="D8" s="20">
        <v>14152</v>
      </c>
      <c r="E8" s="74"/>
    </row>
    <row r="9" spans="1:5" x14ac:dyDescent="0.2">
      <c r="A9" s="19">
        <v>55</v>
      </c>
      <c r="B9" s="19" t="s">
        <v>144</v>
      </c>
      <c r="C9" s="19" t="s">
        <v>31</v>
      </c>
      <c r="D9" s="20">
        <v>13985</v>
      </c>
      <c r="E9" s="74"/>
    </row>
    <row r="10" spans="1:5" x14ac:dyDescent="0.2">
      <c r="A10" s="19">
        <v>56</v>
      </c>
      <c r="B10" s="19" t="s">
        <v>145</v>
      </c>
      <c r="C10" s="19" t="s">
        <v>80</v>
      </c>
      <c r="D10" s="20">
        <v>13668</v>
      </c>
      <c r="E10" s="74"/>
    </row>
    <row r="11" spans="1:5" x14ac:dyDescent="0.2">
      <c r="A11" s="11" t="s">
        <v>97</v>
      </c>
      <c r="B11" s="11" t="s">
        <v>98</v>
      </c>
      <c r="C11" s="11" t="s">
        <v>99</v>
      </c>
      <c r="D11" s="12">
        <v>13572</v>
      </c>
      <c r="E11" s="75" t="s">
        <v>1815</v>
      </c>
    </row>
    <row r="12" spans="1:5" x14ac:dyDescent="0.2">
      <c r="A12" s="11" t="s">
        <v>100</v>
      </c>
      <c r="B12" s="11" t="s">
        <v>101</v>
      </c>
      <c r="C12" s="11" t="s">
        <v>102</v>
      </c>
      <c r="D12" s="12">
        <v>13553</v>
      </c>
      <c r="E12" s="75" t="s">
        <v>1815</v>
      </c>
    </row>
    <row r="13" spans="1:5" x14ac:dyDescent="0.2">
      <c r="A13" s="19">
        <v>57</v>
      </c>
      <c r="B13" s="19" t="s">
        <v>146</v>
      </c>
      <c r="C13" s="19" t="s">
        <v>70</v>
      </c>
      <c r="D13" s="20">
        <v>13272</v>
      </c>
      <c r="E13" s="74"/>
    </row>
    <row r="14" spans="1:5" x14ac:dyDescent="0.2">
      <c r="A14" s="11" t="s">
        <v>103</v>
      </c>
      <c r="B14" s="11" t="s">
        <v>104</v>
      </c>
      <c r="C14" s="11" t="s">
        <v>77</v>
      </c>
      <c r="D14" s="12">
        <v>13249</v>
      </c>
      <c r="E14" s="75" t="s">
        <v>1815</v>
      </c>
    </row>
    <row r="15" spans="1:5" x14ac:dyDescent="0.2">
      <c r="A15" s="11" t="s">
        <v>105</v>
      </c>
      <c r="B15" s="11" t="s">
        <v>106</v>
      </c>
      <c r="C15" s="11" t="s">
        <v>25</v>
      </c>
      <c r="D15" s="12">
        <v>13141</v>
      </c>
      <c r="E15" s="75" t="s">
        <v>1815</v>
      </c>
    </row>
    <row r="16" spans="1:5" x14ac:dyDescent="0.2">
      <c r="A16" s="19">
        <v>58</v>
      </c>
      <c r="B16" s="19" t="s">
        <v>147</v>
      </c>
      <c r="C16" s="19" t="s">
        <v>80</v>
      </c>
      <c r="D16" s="20">
        <v>12924</v>
      </c>
      <c r="E16" s="74"/>
    </row>
    <row r="17" spans="1:5" x14ac:dyDescent="0.2">
      <c r="A17" s="19">
        <v>59</v>
      </c>
      <c r="B17" s="19" t="s">
        <v>148</v>
      </c>
      <c r="C17" s="19" t="s">
        <v>31</v>
      </c>
      <c r="D17" s="20">
        <v>12782</v>
      </c>
      <c r="E17" s="74"/>
    </row>
    <row r="18" spans="1:5" x14ac:dyDescent="0.2">
      <c r="A18" s="11" t="s">
        <v>107</v>
      </c>
      <c r="B18" s="11" t="s">
        <v>108</v>
      </c>
      <c r="C18" s="11" t="s">
        <v>109</v>
      </c>
      <c r="D18" s="12">
        <v>12722</v>
      </c>
      <c r="E18" s="75" t="s">
        <v>1815</v>
      </c>
    </row>
    <row r="19" spans="1:5" x14ac:dyDescent="0.2">
      <c r="A19" s="11" t="s">
        <v>110</v>
      </c>
      <c r="B19" s="11" t="s">
        <v>111</v>
      </c>
      <c r="C19" s="11" t="s">
        <v>112</v>
      </c>
      <c r="D19" s="12">
        <v>12165</v>
      </c>
      <c r="E19" s="75" t="s">
        <v>1815</v>
      </c>
    </row>
    <row r="20" spans="1:5" x14ac:dyDescent="0.2">
      <c r="A20" s="11" t="s">
        <v>113</v>
      </c>
      <c r="B20" s="11" t="s">
        <v>114</v>
      </c>
      <c r="C20" s="11" t="s">
        <v>99</v>
      </c>
      <c r="D20" s="12">
        <v>12055</v>
      </c>
      <c r="E20" s="75" t="s">
        <v>1815</v>
      </c>
    </row>
    <row r="21" spans="1:5" x14ac:dyDescent="0.2">
      <c r="A21" s="19">
        <v>60</v>
      </c>
      <c r="B21" s="19" t="s">
        <v>149</v>
      </c>
      <c r="C21" s="19" t="s">
        <v>31</v>
      </c>
      <c r="D21" s="20">
        <v>11792</v>
      </c>
      <c r="E21" s="74"/>
    </row>
    <row r="22" spans="1:5" x14ac:dyDescent="0.2">
      <c r="A22" s="19">
        <v>61</v>
      </c>
      <c r="B22" s="19" t="s">
        <v>150</v>
      </c>
      <c r="C22" s="19" t="s">
        <v>31</v>
      </c>
      <c r="D22" s="20">
        <v>11548</v>
      </c>
      <c r="E22" s="74"/>
    </row>
    <row r="23" spans="1:5" x14ac:dyDescent="0.2">
      <c r="A23" s="19">
        <v>62</v>
      </c>
      <c r="B23" s="19" t="s">
        <v>151</v>
      </c>
      <c r="C23" s="19" t="s">
        <v>31</v>
      </c>
      <c r="D23" s="20">
        <v>11470</v>
      </c>
      <c r="E23" s="74"/>
    </row>
    <row r="24" spans="1:5" x14ac:dyDescent="0.2">
      <c r="A24" s="11" t="s">
        <v>115</v>
      </c>
      <c r="B24" s="11" t="s">
        <v>116</v>
      </c>
      <c r="C24" s="11" t="s">
        <v>25</v>
      </c>
      <c r="D24" s="12">
        <v>11087</v>
      </c>
      <c r="E24" s="75" t="s">
        <v>1815</v>
      </c>
    </row>
    <row r="25" spans="1:5" x14ac:dyDescent="0.2">
      <c r="A25" s="11" t="s">
        <v>117</v>
      </c>
      <c r="B25" s="11" t="s">
        <v>118</v>
      </c>
      <c r="C25" s="11" t="s">
        <v>109</v>
      </c>
      <c r="D25" s="12">
        <v>10777</v>
      </c>
      <c r="E25" s="75" t="s">
        <v>1815</v>
      </c>
    </row>
    <row r="26" spans="1:5" x14ac:dyDescent="0.2">
      <c r="A26" s="19">
        <v>63</v>
      </c>
      <c r="B26" s="19" t="s">
        <v>152</v>
      </c>
      <c r="C26" s="19" t="s">
        <v>80</v>
      </c>
      <c r="D26" s="20">
        <v>10628</v>
      </c>
      <c r="E26" s="74"/>
    </row>
    <row r="27" spans="1:5" x14ac:dyDescent="0.2">
      <c r="A27" s="11" t="s">
        <v>119</v>
      </c>
      <c r="B27" s="11" t="s">
        <v>120</v>
      </c>
      <c r="C27" s="11" t="s">
        <v>44</v>
      </c>
      <c r="D27" s="12">
        <v>10300</v>
      </c>
      <c r="E27" s="75" t="s">
        <v>1815</v>
      </c>
    </row>
    <row r="28" spans="1:5" x14ac:dyDescent="0.2">
      <c r="A28" s="11" t="s">
        <v>121</v>
      </c>
      <c r="B28" s="11" t="s">
        <v>122</v>
      </c>
      <c r="C28" s="11" t="s">
        <v>22</v>
      </c>
      <c r="D28" s="12">
        <v>10262</v>
      </c>
      <c r="E28" s="75" t="s">
        <v>1815</v>
      </c>
    </row>
    <row r="29" spans="1:5" x14ac:dyDescent="0.2">
      <c r="A29" s="19">
        <v>64</v>
      </c>
      <c r="B29" s="19" t="s">
        <v>153</v>
      </c>
      <c r="C29" s="19" t="s">
        <v>99</v>
      </c>
      <c r="D29" s="20">
        <v>9832</v>
      </c>
      <c r="E29" s="74"/>
    </row>
    <row r="30" spans="1:5" x14ac:dyDescent="0.2">
      <c r="A30" s="19">
        <v>65</v>
      </c>
      <c r="B30" s="19" t="s">
        <v>154</v>
      </c>
      <c r="C30" s="19" t="s">
        <v>31</v>
      </c>
      <c r="D30" s="20">
        <v>9809</v>
      </c>
      <c r="E30" s="74"/>
    </row>
    <row r="31" spans="1:5" x14ac:dyDescent="0.2">
      <c r="A31" s="19">
        <v>66</v>
      </c>
      <c r="B31" s="19" t="s">
        <v>155</v>
      </c>
      <c r="C31" s="19" t="s">
        <v>156</v>
      </c>
      <c r="D31" s="20">
        <v>9288</v>
      </c>
      <c r="E31" s="74"/>
    </row>
    <row r="32" spans="1:5" x14ac:dyDescent="0.2">
      <c r="A32" s="19">
        <v>67</v>
      </c>
      <c r="B32" s="19" t="s">
        <v>157</v>
      </c>
      <c r="C32" s="19" t="s">
        <v>31</v>
      </c>
      <c r="D32" s="20">
        <v>9222</v>
      </c>
      <c r="E32" s="74"/>
    </row>
    <row r="33" spans="1:5" x14ac:dyDescent="0.2">
      <c r="A33" s="19">
        <v>68</v>
      </c>
      <c r="B33" s="19" t="s">
        <v>158</v>
      </c>
      <c r="C33" s="19" t="s">
        <v>156</v>
      </c>
      <c r="D33" s="20">
        <v>9190</v>
      </c>
      <c r="E33" s="74"/>
    </row>
    <row r="34" spans="1:5" x14ac:dyDescent="0.2">
      <c r="A34" s="19">
        <v>69</v>
      </c>
      <c r="B34" s="19" t="s">
        <v>159</v>
      </c>
      <c r="C34" s="19" t="s">
        <v>80</v>
      </c>
      <c r="D34" s="20">
        <v>8954</v>
      </c>
      <c r="E34" s="74"/>
    </row>
    <row r="35" spans="1:5" x14ac:dyDescent="0.2">
      <c r="A35" s="11" t="s">
        <v>123</v>
      </c>
      <c r="B35" s="11" t="s">
        <v>124</v>
      </c>
      <c r="C35" s="11" t="s">
        <v>44</v>
      </c>
      <c r="D35" s="12">
        <v>8804</v>
      </c>
      <c r="E35" s="75" t="s">
        <v>1815</v>
      </c>
    </row>
    <row r="36" spans="1:5" x14ac:dyDescent="0.2">
      <c r="A36" s="19">
        <v>70</v>
      </c>
      <c r="B36" s="19" t="s">
        <v>160</v>
      </c>
      <c r="C36" s="19" t="s">
        <v>31</v>
      </c>
      <c r="D36" s="20">
        <v>8750</v>
      </c>
      <c r="E36" s="74"/>
    </row>
    <row r="37" spans="1:5" x14ac:dyDescent="0.2">
      <c r="A37" s="11" t="s">
        <v>125</v>
      </c>
      <c r="B37" s="11" t="s">
        <v>126</v>
      </c>
      <c r="C37" s="11" t="s">
        <v>28</v>
      </c>
      <c r="D37" s="12">
        <v>8692</v>
      </c>
      <c r="E37" s="75" t="s">
        <v>1815</v>
      </c>
    </row>
    <row r="38" spans="1:5" x14ac:dyDescent="0.2">
      <c r="A38" s="19">
        <v>71</v>
      </c>
      <c r="B38" s="19" t="s">
        <v>161</v>
      </c>
      <c r="C38" s="19" t="s">
        <v>28</v>
      </c>
      <c r="D38" s="20">
        <v>8620</v>
      </c>
      <c r="E38" s="74"/>
    </row>
    <row r="39" spans="1:5" x14ac:dyDescent="0.2">
      <c r="A39" s="11" t="s">
        <v>127</v>
      </c>
      <c r="B39" s="11" t="s">
        <v>128</v>
      </c>
      <c r="C39" s="11" t="s">
        <v>129</v>
      </c>
      <c r="D39" s="12">
        <v>8618</v>
      </c>
      <c r="E39" s="75" t="s">
        <v>1815</v>
      </c>
    </row>
    <row r="40" spans="1:5" x14ac:dyDescent="0.2">
      <c r="A40" s="19">
        <v>72</v>
      </c>
      <c r="B40" s="19" t="s">
        <v>162</v>
      </c>
      <c r="C40" s="19" t="s">
        <v>80</v>
      </c>
      <c r="D40" s="20">
        <v>8614</v>
      </c>
      <c r="E40" s="74"/>
    </row>
    <row r="41" spans="1:5" x14ac:dyDescent="0.2">
      <c r="A41" s="19">
        <v>73</v>
      </c>
      <c r="B41" s="19" t="s">
        <v>163</v>
      </c>
      <c r="C41" s="19" t="s">
        <v>31</v>
      </c>
      <c r="D41" s="20">
        <v>8529</v>
      </c>
      <c r="E41" s="74"/>
    </row>
    <row r="42" spans="1:5" x14ac:dyDescent="0.2">
      <c r="A42" s="19">
        <v>74</v>
      </c>
      <c r="B42" s="19" t="s">
        <v>164</v>
      </c>
      <c r="C42" s="19" t="s">
        <v>38</v>
      </c>
      <c r="D42" s="20">
        <v>8163</v>
      </c>
      <c r="E42" s="74"/>
    </row>
    <row r="43" spans="1:5" x14ac:dyDescent="0.2">
      <c r="A43" s="11" t="s">
        <v>130</v>
      </c>
      <c r="B43" s="11" t="s">
        <v>131</v>
      </c>
      <c r="C43" s="11" t="s">
        <v>112</v>
      </c>
      <c r="D43" s="12">
        <v>8112</v>
      </c>
      <c r="E43" s="75" t="s">
        <v>1815</v>
      </c>
    </row>
    <row r="44" spans="1:5" x14ac:dyDescent="0.2">
      <c r="A44" s="19">
        <v>75</v>
      </c>
      <c r="B44" s="19" t="s">
        <v>165</v>
      </c>
      <c r="C44" s="19" t="s">
        <v>99</v>
      </c>
      <c r="D44" s="20">
        <v>8108</v>
      </c>
      <c r="E44" s="74"/>
    </row>
    <row r="45" spans="1:5" x14ac:dyDescent="0.2">
      <c r="A45" s="11" t="s">
        <v>132</v>
      </c>
      <c r="B45" s="11" t="s">
        <v>133</v>
      </c>
      <c r="C45" s="11" t="s">
        <v>102</v>
      </c>
      <c r="D45" s="12">
        <v>7932</v>
      </c>
      <c r="E45" s="75" t="s">
        <v>1815</v>
      </c>
    </row>
    <row r="46" spans="1:5" x14ac:dyDescent="0.2">
      <c r="A46" s="11" t="s">
        <v>134</v>
      </c>
      <c r="B46" s="11" t="s">
        <v>135</v>
      </c>
      <c r="C46" s="11" t="s">
        <v>22</v>
      </c>
      <c r="D46" s="12">
        <v>7801</v>
      </c>
      <c r="E46" s="75" t="s">
        <v>1815</v>
      </c>
    </row>
    <row r="47" spans="1:5" x14ac:dyDescent="0.2">
      <c r="A47" s="19">
        <v>76</v>
      </c>
      <c r="B47" s="19" t="s">
        <v>166</v>
      </c>
      <c r="C47" s="19" t="s">
        <v>44</v>
      </c>
      <c r="D47" s="20">
        <v>7687</v>
      </c>
      <c r="E47" s="74"/>
    </row>
    <row r="48" spans="1:5" x14ac:dyDescent="0.2">
      <c r="A48" s="19">
        <v>77</v>
      </c>
      <c r="B48" s="19" t="s">
        <v>167</v>
      </c>
      <c r="C48" s="19" t="s">
        <v>168</v>
      </c>
      <c r="D48" s="20">
        <v>7554</v>
      </c>
      <c r="E48" s="74"/>
    </row>
    <row r="49" spans="1:5" x14ac:dyDescent="0.2">
      <c r="A49" s="19">
        <v>78</v>
      </c>
      <c r="B49" s="19" t="s">
        <v>169</v>
      </c>
      <c r="C49" s="19" t="s">
        <v>70</v>
      </c>
      <c r="D49" s="20">
        <v>7385</v>
      </c>
      <c r="E49" s="74"/>
    </row>
    <row r="50" spans="1:5" x14ac:dyDescent="0.2">
      <c r="A50" s="19">
        <v>79</v>
      </c>
      <c r="B50" s="19" t="s">
        <v>170</v>
      </c>
      <c r="C50" s="19" t="s">
        <v>28</v>
      </c>
      <c r="D50" s="20">
        <v>7323</v>
      </c>
      <c r="E50" s="74"/>
    </row>
    <row r="51" spans="1:5" x14ac:dyDescent="0.2">
      <c r="A51" s="19">
        <v>80</v>
      </c>
      <c r="B51" s="19" t="s">
        <v>171</v>
      </c>
      <c r="C51" s="19" t="s">
        <v>109</v>
      </c>
      <c r="D51" s="20">
        <v>7303</v>
      </c>
      <c r="E51" s="74"/>
    </row>
    <row r="52" spans="1:5" x14ac:dyDescent="0.2">
      <c r="A52" s="19">
        <v>81</v>
      </c>
      <c r="B52" s="19" t="s">
        <v>172</v>
      </c>
      <c r="C52" s="19" t="s">
        <v>109</v>
      </c>
      <c r="D52" s="20">
        <v>7104</v>
      </c>
      <c r="E52" s="74"/>
    </row>
    <row r="53" spans="1:5" x14ac:dyDescent="0.2">
      <c r="A53" s="11" t="s">
        <v>136</v>
      </c>
      <c r="B53" s="11" t="s">
        <v>137</v>
      </c>
      <c r="C53" s="11" t="s">
        <v>25</v>
      </c>
      <c r="D53" s="12">
        <v>7012</v>
      </c>
      <c r="E53" s="75" t="s">
        <v>1815</v>
      </c>
    </row>
    <row r="54" spans="1:5" x14ac:dyDescent="0.2">
      <c r="A54" s="19">
        <v>82</v>
      </c>
      <c r="B54" s="19" t="s">
        <v>173</v>
      </c>
      <c r="C54" s="19" t="s">
        <v>31</v>
      </c>
      <c r="D54" s="20">
        <v>6978</v>
      </c>
      <c r="E54" s="74"/>
    </row>
    <row r="55" spans="1:5" x14ac:dyDescent="0.2">
      <c r="A55" s="19">
        <v>83</v>
      </c>
      <c r="B55" s="19" t="s">
        <v>174</v>
      </c>
      <c r="C55" s="19" t="s">
        <v>28</v>
      </c>
      <c r="D55" s="20">
        <v>6947</v>
      </c>
      <c r="E55" s="74"/>
    </row>
    <row r="56" spans="1:5" x14ac:dyDescent="0.2">
      <c r="A56" s="19">
        <v>84</v>
      </c>
      <c r="B56" s="19" t="s">
        <v>175</v>
      </c>
      <c r="C56" s="19" t="s">
        <v>102</v>
      </c>
      <c r="D56" s="20">
        <v>6834</v>
      </c>
      <c r="E56" s="74"/>
    </row>
    <row r="57" spans="1:5" x14ac:dyDescent="0.2">
      <c r="A57" s="19">
        <v>85</v>
      </c>
      <c r="B57" s="19" t="s">
        <v>176</v>
      </c>
      <c r="C57" s="19" t="s">
        <v>38</v>
      </c>
      <c r="D57" s="20">
        <v>6763</v>
      </c>
      <c r="E57" s="74"/>
    </row>
    <row r="58" spans="1:5" x14ac:dyDescent="0.2">
      <c r="A58" s="19">
        <v>86</v>
      </c>
      <c r="B58" s="19" t="s">
        <v>177</v>
      </c>
      <c r="C58" s="19" t="s">
        <v>156</v>
      </c>
      <c r="D58" s="20">
        <v>6664</v>
      </c>
      <c r="E58" s="74"/>
    </row>
    <row r="59" spans="1:5" x14ac:dyDescent="0.2">
      <c r="A59" s="19">
        <v>87</v>
      </c>
      <c r="B59" s="19" t="s">
        <v>178</v>
      </c>
      <c r="C59" s="19" t="s">
        <v>25</v>
      </c>
      <c r="D59" s="20">
        <v>6661</v>
      </c>
      <c r="E59" s="74"/>
    </row>
    <row r="60" spans="1:5" x14ac:dyDescent="0.2">
      <c r="A60" s="19">
        <v>88</v>
      </c>
      <c r="B60" s="19" t="s">
        <v>179</v>
      </c>
      <c r="C60" s="19" t="s">
        <v>25</v>
      </c>
      <c r="D60" s="20">
        <v>6577</v>
      </c>
      <c r="E60" s="74"/>
    </row>
    <row r="61" spans="1:5" x14ac:dyDescent="0.2">
      <c r="A61" s="19">
        <v>89</v>
      </c>
      <c r="B61" s="19" t="s">
        <v>180</v>
      </c>
      <c r="C61" s="19" t="s">
        <v>77</v>
      </c>
      <c r="D61" s="20">
        <v>6371</v>
      </c>
      <c r="E61" s="74"/>
    </row>
    <row r="62" spans="1:5" x14ac:dyDescent="0.2">
      <c r="A62" s="19">
        <v>90</v>
      </c>
      <c r="B62" s="19" t="s">
        <v>181</v>
      </c>
      <c r="C62" s="19" t="s">
        <v>156</v>
      </c>
      <c r="D62" s="20">
        <v>6336</v>
      </c>
      <c r="E62" s="74"/>
    </row>
    <row r="63" spans="1:5" x14ac:dyDescent="0.2">
      <c r="A63" s="19">
        <v>91</v>
      </c>
      <c r="B63" s="19" t="s">
        <v>182</v>
      </c>
      <c r="C63" s="19" t="s">
        <v>25</v>
      </c>
      <c r="D63" s="20">
        <v>6286</v>
      </c>
      <c r="E63" s="74"/>
    </row>
    <row r="64" spans="1:5" x14ac:dyDescent="0.2">
      <c r="A64" s="19">
        <v>92</v>
      </c>
      <c r="B64" s="19" t="s">
        <v>183</v>
      </c>
      <c r="C64" s="19" t="s">
        <v>156</v>
      </c>
      <c r="D64" s="20">
        <v>6222</v>
      </c>
      <c r="E64" s="74"/>
    </row>
    <row r="65" spans="1:5" x14ac:dyDescent="0.2">
      <c r="A65" s="19">
        <v>93</v>
      </c>
      <c r="B65" s="19" t="s">
        <v>184</v>
      </c>
      <c r="C65" s="19" t="s">
        <v>129</v>
      </c>
      <c r="D65" s="20">
        <v>6194</v>
      </c>
      <c r="E65" s="74"/>
    </row>
    <row r="66" spans="1:5" x14ac:dyDescent="0.2">
      <c r="A66" s="19">
        <v>94</v>
      </c>
      <c r="B66" s="19" t="s">
        <v>185</v>
      </c>
      <c r="C66" s="19" t="s">
        <v>99</v>
      </c>
      <c r="D66" s="20">
        <v>6173</v>
      </c>
      <c r="E66" s="74"/>
    </row>
    <row r="67" spans="1:5" x14ac:dyDescent="0.2">
      <c r="A67" s="19">
        <v>95</v>
      </c>
      <c r="B67" s="19" t="s">
        <v>186</v>
      </c>
      <c r="C67" s="19" t="s">
        <v>25</v>
      </c>
      <c r="D67" s="20">
        <v>6166</v>
      </c>
      <c r="E67" s="74"/>
    </row>
    <row r="68" spans="1:5" x14ac:dyDescent="0.2">
      <c r="A68" s="11" t="s">
        <v>138</v>
      </c>
      <c r="B68" s="11" t="s">
        <v>139</v>
      </c>
      <c r="C68" s="11" t="s">
        <v>140</v>
      </c>
      <c r="D68" s="12">
        <v>6023</v>
      </c>
      <c r="E68" s="75" t="s">
        <v>1815</v>
      </c>
    </row>
  </sheetData>
  <sortState xmlns:xlrd2="http://schemas.microsoft.com/office/spreadsheetml/2017/richdata2" ref="A2:E68">
    <sortCondition descending="1" ref="D2:D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2"/>
  <sheetViews>
    <sheetView workbookViewId="0">
      <selection activeCell="C1" sqref="C1"/>
    </sheetView>
  </sheetViews>
  <sheetFormatPr baseColWidth="10" defaultRowHeight="16" x14ac:dyDescent="0.2"/>
  <cols>
    <col min="2" max="2" width="26.5" bestFit="1" customWidth="1"/>
    <col min="3" max="3" width="22.83203125" bestFit="1" customWidth="1"/>
  </cols>
  <sheetData>
    <row r="1" spans="1:3" s="5" customFormat="1" x14ac:dyDescent="0.2">
      <c r="A1" s="5" t="s">
        <v>15</v>
      </c>
      <c r="B1" s="63" t="s">
        <v>16</v>
      </c>
      <c r="C1" s="64" t="s">
        <v>17</v>
      </c>
    </row>
    <row r="2" spans="1:3" x14ac:dyDescent="0.2">
      <c r="A2">
        <v>10123</v>
      </c>
      <c r="B2" s="26" t="s">
        <v>40</v>
      </c>
      <c r="C2" s="65" t="s">
        <v>41</v>
      </c>
    </row>
    <row r="3" spans="1:3" x14ac:dyDescent="0.2">
      <c r="A3">
        <v>10567</v>
      </c>
      <c r="B3" s="26" t="s">
        <v>67</v>
      </c>
      <c r="C3" s="65" t="s">
        <v>41</v>
      </c>
    </row>
    <row r="4" spans="1:3" x14ac:dyDescent="0.2">
      <c r="A4">
        <v>10999</v>
      </c>
      <c r="B4" s="26" t="s">
        <v>63</v>
      </c>
      <c r="C4" s="65" t="s">
        <v>41</v>
      </c>
    </row>
    <row r="5" spans="1:3" x14ac:dyDescent="0.2">
      <c r="A5">
        <v>11111</v>
      </c>
      <c r="B5" s="26" t="s">
        <v>37</v>
      </c>
      <c r="C5" s="65" t="s">
        <v>38</v>
      </c>
    </row>
    <row r="6" spans="1:3" x14ac:dyDescent="0.2">
      <c r="A6">
        <v>11369</v>
      </c>
      <c r="B6" s="26" t="s">
        <v>59</v>
      </c>
      <c r="C6" s="65" t="s">
        <v>38</v>
      </c>
    </row>
    <row r="7" spans="1:3" x14ac:dyDescent="0.2">
      <c r="A7">
        <v>12500</v>
      </c>
      <c r="B7" s="26" t="s">
        <v>98</v>
      </c>
      <c r="C7" s="65" t="s">
        <v>99</v>
      </c>
    </row>
    <row r="8" spans="1:3" x14ac:dyDescent="0.2">
      <c r="A8">
        <v>12603</v>
      </c>
      <c r="B8" s="26" t="s">
        <v>114</v>
      </c>
      <c r="C8" s="65" t="s">
        <v>99</v>
      </c>
    </row>
    <row r="9" spans="1:3" x14ac:dyDescent="0.2">
      <c r="A9">
        <v>13333</v>
      </c>
      <c r="B9" s="26" t="s">
        <v>79</v>
      </c>
      <c r="C9" s="65" t="s">
        <v>80</v>
      </c>
    </row>
    <row r="10" spans="1:3" x14ac:dyDescent="0.2">
      <c r="A10">
        <v>13535</v>
      </c>
      <c r="B10" s="26" t="s">
        <v>84</v>
      </c>
      <c r="C10" s="65" t="s">
        <v>80</v>
      </c>
    </row>
    <row r="11" spans="1:3" x14ac:dyDescent="0.2">
      <c r="A11">
        <v>14000</v>
      </c>
      <c r="B11" s="26" t="s">
        <v>86</v>
      </c>
      <c r="C11" s="65" t="s">
        <v>70</v>
      </c>
    </row>
    <row r="12" spans="1:3" x14ac:dyDescent="0.2">
      <c r="A12">
        <v>14012</v>
      </c>
      <c r="B12" s="26" t="s">
        <v>69</v>
      </c>
      <c r="C12" s="65" t="s">
        <v>70</v>
      </c>
    </row>
    <row r="13" spans="1:3" x14ac:dyDescent="0.2">
      <c r="A13">
        <v>14433</v>
      </c>
      <c r="B13" s="26" t="s">
        <v>94</v>
      </c>
      <c r="C13" s="65" t="s">
        <v>70</v>
      </c>
    </row>
    <row r="14" spans="1:3" x14ac:dyDescent="0.2">
      <c r="A14">
        <v>15002</v>
      </c>
      <c r="B14" s="26" t="s">
        <v>74</v>
      </c>
      <c r="C14" s="65" t="s">
        <v>31</v>
      </c>
    </row>
    <row r="15" spans="1:3" x14ac:dyDescent="0.2">
      <c r="A15">
        <v>15040</v>
      </c>
      <c r="B15" s="26" t="s">
        <v>72</v>
      </c>
      <c r="C15" s="65" t="s">
        <v>31</v>
      </c>
    </row>
    <row r="16" spans="1:3" x14ac:dyDescent="0.2">
      <c r="A16">
        <v>15101</v>
      </c>
      <c r="B16" s="26" t="s">
        <v>61</v>
      </c>
      <c r="C16" s="65" t="s">
        <v>31</v>
      </c>
    </row>
    <row r="17" spans="1:3" x14ac:dyDescent="0.2">
      <c r="A17">
        <v>15123</v>
      </c>
      <c r="B17" s="26" t="s">
        <v>65</v>
      </c>
      <c r="C17" s="65" t="s">
        <v>31</v>
      </c>
    </row>
    <row r="18" spans="1:3" x14ac:dyDescent="0.2">
      <c r="A18">
        <v>15126</v>
      </c>
      <c r="B18" s="26" t="s">
        <v>53</v>
      </c>
      <c r="C18" s="65" t="s">
        <v>31</v>
      </c>
    </row>
    <row r="19" spans="1:3" x14ac:dyDescent="0.2">
      <c r="A19">
        <v>15150</v>
      </c>
      <c r="B19" s="26" t="s">
        <v>30</v>
      </c>
      <c r="C19" s="65" t="s">
        <v>31</v>
      </c>
    </row>
    <row r="20" spans="1:3" x14ac:dyDescent="0.2">
      <c r="A20">
        <v>15159</v>
      </c>
      <c r="B20" s="26" t="s">
        <v>55</v>
      </c>
      <c r="C20" s="65" t="s">
        <v>31</v>
      </c>
    </row>
    <row r="21" spans="1:3" x14ac:dyDescent="0.2">
      <c r="A21">
        <v>15620</v>
      </c>
      <c r="B21" s="26" t="s">
        <v>35</v>
      </c>
      <c r="C21" s="65" t="s">
        <v>31</v>
      </c>
    </row>
    <row r="22" spans="1:3" x14ac:dyDescent="0.2">
      <c r="A22">
        <v>15800</v>
      </c>
      <c r="B22" s="26" t="s">
        <v>51</v>
      </c>
      <c r="C22" s="65" t="s">
        <v>31</v>
      </c>
    </row>
    <row r="23" spans="1:3" x14ac:dyDescent="0.2">
      <c r="A23">
        <v>15999</v>
      </c>
      <c r="B23" s="26" t="s">
        <v>96</v>
      </c>
      <c r="C23" s="65" t="s">
        <v>31</v>
      </c>
    </row>
    <row r="24" spans="1:3" x14ac:dyDescent="0.2">
      <c r="A24">
        <v>19019</v>
      </c>
      <c r="B24" s="26" t="s">
        <v>128</v>
      </c>
      <c r="C24" s="65" t="s">
        <v>129</v>
      </c>
    </row>
    <row r="25" spans="1:3" x14ac:dyDescent="0.2">
      <c r="A25">
        <v>20010</v>
      </c>
      <c r="B25" s="26" t="s">
        <v>122</v>
      </c>
      <c r="C25" s="65" t="s">
        <v>22</v>
      </c>
    </row>
    <row r="26" spans="1:3" x14ac:dyDescent="0.2">
      <c r="A26">
        <v>20120</v>
      </c>
      <c r="B26" s="26" t="s">
        <v>21</v>
      </c>
      <c r="C26" s="65" t="s">
        <v>22</v>
      </c>
    </row>
    <row r="27" spans="1:3" x14ac:dyDescent="0.2">
      <c r="A27">
        <v>20200</v>
      </c>
      <c r="B27" s="26" t="s">
        <v>135</v>
      </c>
      <c r="C27" s="65" t="s">
        <v>22</v>
      </c>
    </row>
    <row r="28" spans="1:3" x14ac:dyDescent="0.2">
      <c r="A28">
        <v>25025</v>
      </c>
      <c r="B28" s="26" t="s">
        <v>57</v>
      </c>
      <c r="C28" s="65" t="s">
        <v>28</v>
      </c>
    </row>
    <row r="29" spans="1:3" x14ac:dyDescent="0.2">
      <c r="A29">
        <v>25500</v>
      </c>
      <c r="B29" s="26" t="s">
        <v>27</v>
      </c>
      <c r="C29" s="65" t="s">
        <v>28</v>
      </c>
    </row>
    <row r="30" spans="1:3" x14ac:dyDescent="0.2">
      <c r="A30">
        <v>25555</v>
      </c>
      <c r="B30" s="26" t="s">
        <v>126</v>
      </c>
      <c r="C30" s="65" t="s">
        <v>28</v>
      </c>
    </row>
    <row r="31" spans="1:3" x14ac:dyDescent="0.2">
      <c r="A31">
        <v>25622</v>
      </c>
      <c r="B31" s="26" t="s">
        <v>49</v>
      </c>
      <c r="C31" s="65" t="s">
        <v>28</v>
      </c>
    </row>
    <row r="32" spans="1:3" x14ac:dyDescent="0.2">
      <c r="A32">
        <v>30300</v>
      </c>
      <c r="B32" s="26" t="s">
        <v>46</v>
      </c>
      <c r="C32" s="65" t="s">
        <v>47</v>
      </c>
    </row>
    <row r="33" spans="1:3" x14ac:dyDescent="0.2">
      <c r="A33">
        <v>31201</v>
      </c>
      <c r="B33" s="26" t="s">
        <v>133</v>
      </c>
      <c r="C33" s="65" t="s">
        <v>102</v>
      </c>
    </row>
    <row r="34" spans="1:3" x14ac:dyDescent="0.2">
      <c r="A34">
        <v>31888</v>
      </c>
      <c r="B34" s="26" t="s">
        <v>101</v>
      </c>
      <c r="C34" s="65" t="s">
        <v>102</v>
      </c>
    </row>
    <row r="35" spans="1:3" x14ac:dyDescent="0.2">
      <c r="A35">
        <v>33123</v>
      </c>
      <c r="B35" s="26" t="s">
        <v>111</v>
      </c>
      <c r="C35" s="65" t="s">
        <v>112</v>
      </c>
    </row>
    <row r="36" spans="1:3" x14ac:dyDescent="0.2">
      <c r="A36">
        <v>33362</v>
      </c>
      <c r="B36" s="26" t="s">
        <v>131</v>
      </c>
      <c r="C36" s="65" t="s">
        <v>112</v>
      </c>
    </row>
    <row r="37" spans="1:3" x14ac:dyDescent="0.2">
      <c r="A37">
        <v>45001</v>
      </c>
      <c r="B37" s="26" t="s">
        <v>120</v>
      </c>
      <c r="C37" s="65" t="s">
        <v>44</v>
      </c>
    </row>
    <row r="38" spans="1:3" x14ac:dyDescent="0.2">
      <c r="A38">
        <v>45245</v>
      </c>
      <c r="B38" s="26" t="s">
        <v>43</v>
      </c>
      <c r="C38" s="65" t="s">
        <v>44</v>
      </c>
    </row>
    <row r="39" spans="1:3" x14ac:dyDescent="0.2">
      <c r="A39">
        <v>45779</v>
      </c>
      <c r="B39" s="26" t="s">
        <v>124</v>
      </c>
      <c r="C39" s="65" t="s">
        <v>44</v>
      </c>
    </row>
    <row r="40" spans="1:3" x14ac:dyDescent="0.2">
      <c r="A40">
        <v>50000</v>
      </c>
      <c r="B40" s="26" t="s">
        <v>116</v>
      </c>
      <c r="C40" s="65" t="s">
        <v>25</v>
      </c>
    </row>
    <row r="41" spans="1:3" x14ac:dyDescent="0.2">
      <c r="A41">
        <v>50111</v>
      </c>
      <c r="B41" s="26" t="s">
        <v>106</v>
      </c>
      <c r="C41" s="65" t="s">
        <v>25</v>
      </c>
    </row>
    <row r="42" spans="1:3" x14ac:dyDescent="0.2">
      <c r="A42">
        <v>50123</v>
      </c>
      <c r="B42" s="26" t="s">
        <v>24</v>
      </c>
      <c r="C42" s="65" t="s">
        <v>25</v>
      </c>
    </row>
    <row r="43" spans="1:3" x14ac:dyDescent="0.2">
      <c r="A43">
        <v>50500</v>
      </c>
      <c r="B43" s="26" t="s">
        <v>137</v>
      </c>
      <c r="C43" s="65" t="s">
        <v>25</v>
      </c>
    </row>
    <row r="44" spans="1:3" x14ac:dyDescent="0.2">
      <c r="A44">
        <v>50555</v>
      </c>
      <c r="B44" s="26" t="s">
        <v>82</v>
      </c>
      <c r="C44" s="65" t="s">
        <v>25</v>
      </c>
    </row>
    <row r="45" spans="1:3" x14ac:dyDescent="0.2">
      <c r="A45">
        <v>50777</v>
      </c>
      <c r="B45" s="26" t="s">
        <v>33</v>
      </c>
      <c r="C45" s="65" t="s">
        <v>25</v>
      </c>
    </row>
    <row r="46" spans="1:3" x14ac:dyDescent="0.2">
      <c r="A46">
        <v>51888</v>
      </c>
      <c r="B46" s="26" t="s">
        <v>88</v>
      </c>
      <c r="C46" s="65" t="s">
        <v>89</v>
      </c>
    </row>
    <row r="47" spans="1:3" x14ac:dyDescent="0.2">
      <c r="A47">
        <v>55111</v>
      </c>
      <c r="B47" s="26" t="s">
        <v>108</v>
      </c>
      <c r="C47" s="65" t="s">
        <v>109</v>
      </c>
    </row>
    <row r="48" spans="1:3" x14ac:dyDescent="0.2">
      <c r="A48">
        <v>55622</v>
      </c>
      <c r="B48" s="26" t="s">
        <v>118</v>
      </c>
      <c r="C48" s="65" t="s">
        <v>109</v>
      </c>
    </row>
    <row r="49" spans="1:3" x14ac:dyDescent="0.2">
      <c r="A49">
        <v>70669</v>
      </c>
      <c r="B49" s="26" t="s">
        <v>139</v>
      </c>
      <c r="C49" s="65" t="s">
        <v>140</v>
      </c>
    </row>
    <row r="50" spans="1:3" x14ac:dyDescent="0.2">
      <c r="A50">
        <v>77044</v>
      </c>
      <c r="B50" s="26" t="s">
        <v>76</v>
      </c>
      <c r="C50" s="65" t="s">
        <v>77</v>
      </c>
    </row>
    <row r="51" spans="1:3" x14ac:dyDescent="0.2">
      <c r="A51">
        <v>77456</v>
      </c>
      <c r="B51" s="26" t="s">
        <v>104</v>
      </c>
      <c r="C51" s="65" t="s">
        <v>77</v>
      </c>
    </row>
    <row r="52" spans="1:3" ht="17" thickBot="1" x14ac:dyDescent="0.25">
      <c r="A52">
        <v>90123</v>
      </c>
      <c r="B52" s="31" t="s">
        <v>91</v>
      </c>
      <c r="C52" s="66" t="s">
        <v>92</v>
      </c>
    </row>
  </sheetData>
  <sortState xmlns:xlrd2="http://schemas.microsoft.com/office/spreadsheetml/2017/richdata2" ref="A2:C52">
    <sortCondition ref="A2:A5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zoomScale="150" zoomScaleNormal="150" zoomScalePageLayoutView="150" workbookViewId="0"/>
  </sheetViews>
  <sheetFormatPr baseColWidth="10" defaultRowHeight="16" x14ac:dyDescent="0.2"/>
  <cols>
    <col min="2" max="2" width="24.1640625" customWidth="1"/>
    <col min="3" max="3" width="5.33203125" customWidth="1"/>
    <col min="4" max="4" width="6.83203125" bestFit="1" customWidth="1"/>
    <col min="5" max="5" width="5" bestFit="1" customWidth="1"/>
    <col min="6" max="6" width="21.6640625" bestFit="1" customWidth="1"/>
    <col min="7" max="7" width="4.83203125" bestFit="1" customWidth="1"/>
    <col min="8" max="8" width="6.83203125" bestFit="1" customWidth="1"/>
    <col min="9" max="9" width="5.6640625" bestFit="1" customWidth="1"/>
    <col min="10" max="10" width="3.83203125" bestFit="1" customWidth="1"/>
    <col min="11" max="11" width="4.83203125" bestFit="1" customWidth="1"/>
    <col min="12" max="12" width="22.83203125" bestFit="1" customWidth="1"/>
    <col min="13" max="13" width="4.6640625" bestFit="1" customWidth="1"/>
    <col min="14" max="14" width="4.83203125" bestFit="1" customWidth="1"/>
    <col min="15" max="16" width="16.33203125" bestFit="1" customWidth="1"/>
    <col min="17" max="17" width="15.1640625" bestFit="1" customWidth="1"/>
    <col min="18" max="18" width="20.1640625" bestFit="1" customWidth="1"/>
    <col min="19" max="19" width="4.83203125" bestFit="1" customWidth="1"/>
    <col min="20" max="20" width="5" bestFit="1" customWidth="1"/>
    <col min="21" max="21" width="12" bestFit="1" customWidth="1"/>
    <col min="22" max="22" width="10.83203125" bestFit="1" customWidth="1"/>
    <col min="23" max="23" width="13.6640625" bestFit="1" customWidth="1"/>
    <col min="24" max="24" width="18.5" bestFit="1" customWidth="1"/>
    <col min="25" max="25" width="14.1640625" bestFit="1" customWidth="1"/>
    <col min="26" max="26" width="20.33203125" bestFit="1" customWidth="1"/>
    <col min="27" max="27" width="16.1640625" bestFit="1" customWidth="1"/>
    <col min="28" max="28" width="24" bestFit="1" customWidth="1"/>
    <col min="29" max="29" width="21.33203125" bestFit="1" customWidth="1"/>
    <col min="30" max="30" width="19.1640625" bestFit="1" customWidth="1"/>
    <col min="31" max="31" width="14.83203125" bestFit="1" customWidth="1"/>
    <col min="32" max="32" width="17.1640625" bestFit="1" customWidth="1"/>
    <col min="33" max="33" width="17.83203125" bestFit="1" customWidth="1"/>
    <col min="34" max="34" width="15.33203125" bestFit="1" customWidth="1"/>
    <col min="35" max="35" width="15.83203125" bestFit="1" customWidth="1"/>
    <col min="36" max="36" width="19.33203125" bestFit="1" customWidth="1"/>
    <col min="37" max="37" width="26.5" bestFit="1" customWidth="1"/>
    <col min="38" max="38" width="21.83203125" bestFit="1" customWidth="1"/>
    <col min="39" max="39" width="9.5" bestFit="1" customWidth="1"/>
    <col min="40" max="40" width="14.1640625" bestFit="1" customWidth="1"/>
    <col min="41" max="41" width="15.5" bestFit="1" customWidth="1"/>
    <col min="42" max="42" width="15.1640625" bestFit="1" customWidth="1"/>
    <col min="43" max="43" width="16.5" bestFit="1" customWidth="1"/>
    <col min="44" max="44" width="14" bestFit="1" customWidth="1"/>
    <col min="45" max="45" width="15.83203125" bestFit="1" customWidth="1"/>
    <col min="46" max="46" width="16" bestFit="1" customWidth="1"/>
    <col min="47" max="47" width="17.1640625" bestFit="1" customWidth="1"/>
    <col min="48" max="48" width="4.83203125" bestFit="1" customWidth="1"/>
    <col min="49" max="49" width="10" bestFit="1" customWidth="1"/>
    <col min="50" max="50" width="16.1640625" bestFit="1" customWidth="1"/>
    <col min="51" max="51" width="15.83203125" bestFit="1" customWidth="1"/>
    <col min="52" max="52" width="5.5" bestFit="1" customWidth="1"/>
    <col min="53" max="53" width="12.83203125" bestFit="1" customWidth="1"/>
  </cols>
  <sheetData>
    <row r="1" spans="1:3" x14ac:dyDescent="0.2">
      <c r="A1" t="s">
        <v>1852</v>
      </c>
    </row>
    <row r="3" spans="1:3" x14ac:dyDescent="0.2">
      <c r="B3" s="8" t="s">
        <v>1832</v>
      </c>
    </row>
    <row r="4" spans="1:3" x14ac:dyDescent="0.2">
      <c r="B4" s="8" t="s">
        <v>1830</v>
      </c>
      <c r="C4" t="s">
        <v>1833</v>
      </c>
    </row>
    <row r="5" spans="1:3" x14ac:dyDescent="0.2">
      <c r="B5" s="9" t="s">
        <v>31</v>
      </c>
      <c r="C5" s="10">
        <v>10</v>
      </c>
    </row>
    <row r="6" spans="1:3" x14ac:dyDescent="0.2">
      <c r="B6" s="9" t="s">
        <v>25</v>
      </c>
      <c r="C6" s="10">
        <v>6</v>
      </c>
    </row>
    <row r="7" spans="1:3" x14ac:dyDescent="0.2">
      <c r="B7" s="9" t="s">
        <v>28</v>
      </c>
      <c r="C7" s="10">
        <v>4</v>
      </c>
    </row>
    <row r="8" spans="1:3" x14ac:dyDescent="0.2">
      <c r="B8" s="9" t="s">
        <v>41</v>
      </c>
      <c r="C8" s="10">
        <v>3</v>
      </c>
    </row>
    <row r="9" spans="1:3" x14ac:dyDescent="0.2">
      <c r="B9" s="9" t="s">
        <v>22</v>
      </c>
      <c r="C9" s="10">
        <v>3</v>
      </c>
    </row>
    <row r="10" spans="1:3" x14ac:dyDescent="0.2">
      <c r="B10" s="9" t="s">
        <v>44</v>
      </c>
      <c r="C10" s="10">
        <v>3</v>
      </c>
    </row>
    <row r="11" spans="1:3" x14ac:dyDescent="0.2">
      <c r="B11" s="9" t="s">
        <v>70</v>
      </c>
      <c r="C11" s="10">
        <v>3</v>
      </c>
    </row>
    <row r="12" spans="1:3" x14ac:dyDescent="0.2">
      <c r="B12" s="9" t="s">
        <v>99</v>
      </c>
      <c r="C12" s="10">
        <v>2</v>
      </c>
    </row>
    <row r="13" spans="1:3" x14ac:dyDescent="0.2">
      <c r="B13" s="9" t="s">
        <v>102</v>
      </c>
      <c r="C13" s="10">
        <v>2</v>
      </c>
    </row>
    <row r="14" spans="1:3" x14ac:dyDescent="0.2">
      <c r="B14" s="9" t="s">
        <v>112</v>
      </c>
      <c r="C14" s="10">
        <v>2</v>
      </c>
    </row>
    <row r="15" spans="1:3" x14ac:dyDescent="0.2">
      <c r="B15" s="9" t="s">
        <v>38</v>
      </c>
      <c r="C15" s="10">
        <v>2</v>
      </c>
    </row>
    <row r="16" spans="1:3" x14ac:dyDescent="0.2">
      <c r="B16" s="9" t="s">
        <v>109</v>
      </c>
      <c r="C16" s="10">
        <v>2</v>
      </c>
    </row>
    <row r="17" spans="2:3" x14ac:dyDescent="0.2">
      <c r="B17" s="9" t="s">
        <v>80</v>
      </c>
      <c r="C17" s="10">
        <v>2</v>
      </c>
    </row>
    <row r="18" spans="2:3" x14ac:dyDescent="0.2">
      <c r="B18" s="9" t="s">
        <v>77</v>
      </c>
      <c r="C18" s="10">
        <v>2</v>
      </c>
    </row>
    <row r="19" spans="2:3" x14ac:dyDescent="0.2">
      <c r="B19" s="9" t="s">
        <v>47</v>
      </c>
      <c r="C19" s="10">
        <v>1</v>
      </c>
    </row>
    <row r="20" spans="2:3" x14ac:dyDescent="0.2">
      <c r="B20" s="9" t="s">
        <v>89</v>
      </c>
      <c r="C20" s="10">
        <v>1</v>
      </c>
    </row>
    <row r="21" spans="2:3" x14ac:dyDescent="0.2">
      <c r="B21" s="9" t="s">
        <v>92</v>
      </c>
      <c r="C21" s="10">
        <v>1</v>
      </c>
    </row>
    <row r="22" spans="2:3" x14ac:dyDescent="0.2">
      <c r="B22" s="9" t="s">
        <v>140</v>
      </c>
      <c r="C22" s="10">
        <v>1</v>
      </c>
    </row>
    <row r="23" spans="2:3" x14ac:dyDescent="0.2">
      <c r="B23" s="9" t="s">
        <v>129</v>
      </c>
      <c r="C23" s="10">
        <v>1</v>
      </c>
    </row>
    <row r="24" spans="2:3" x14ac:dyDescent="0.2">
      <c r="B24" s="9" t="s">
        <v>1831</v>
      </c>
      <c r="C24" s="10">
        <v>51</v>
      </c>
    </row>
  </sheetData>
  <sortState xmlns:xlrd2="http://schemas.microsoft.com/office/spreadsheetml/2017/richdata2" ref="B3:C24">
    <sortCondition descending="1" ref="C1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Sumário</vt:lpstr>
      <vt:lpstr>Dados</vt:lpstr>
      <vt:lpstr>2020RioVer</vt:lpstr>
      <vt:lpstr>Sheet5</vt:lpstr>
      <vt:lpstr>Sheet4</vt:lpstr>
      <vt:lpstr>Sheet2</vt:lpstr>
      <vt:lpstr>Sheet1</vt:lpstr>
      <vt:lpstr>Eleitos por Partido</vt:lpstr>
      <vt:lpstr>CMRioPartidos</vt:lpstr>
      <vt:lpstr>RioGraf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Roberto Teixeira Netto</dc:creator>
  <cp:lastModifiedBy>Carlos Teixeira</cp:lastModifiedBy>
  <dcterms:created xsi:type="dcterms:W3CDTF">2016-10-03T01:46:05Z</dcterms:created>
  <dcterms:modified xsi:type="dcterms:W3CDTF">2020-11-17T11:54:22Z</dcterms:modified>
</cp:coreProperties>
</file>